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5" i="8" l="1"/>
  <c r="G45" i="8" l="1"/>
  <c r="G36" i="8"/>
  <c r="C36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<sst xmlns="http://schemas.openxmlformats.org/spreadsheetml/2006/main" count="294" uniqueCount="157">
  <si>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</si>
  <si>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</si>
  <si>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</si>
  <si>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</si>
  <si>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</si>
  <si>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</si>
  <si>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</si>
  <si>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</si>
  <si>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</si>
  <si>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</si>
  <si>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</si>
  <si>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</si>
  <si>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</si>
  <si>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</si>
  <si>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</si>
  <si>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</si>
  <si>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</si>
  <si>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</si>
  <si>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</si>
  <si>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</si>
  <si>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</si>
  <si>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</si>
  <si>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</si>
  <si>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</si>
  <si>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</si>
  <si>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</si>
  <si>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</si>
  <si>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</si>
  <si>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</si>
  <si>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</si>
  <si>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</si>
  <si>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</si>
  <si>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</si>
  <si>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</si>
  <si>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</si>
  <si>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</si>
  <si>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</si>
  <si>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</si>
  <si>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</si>
  <si>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</si>
  <si>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</si>
  <si>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</si>
  <si>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</si>
  <si>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</si>
  <si>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</si>
  <si>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</si>
  <si>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</si>
  <si>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</si>
  <si>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</si>
  <si>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</si>
  <si>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</si>
  <si>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</si>
  <si>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</si>
  <si>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</si>
  <si>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</si>
  <si>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</si>
  <si>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</si>
  <si>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</si>
  <si>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</si>
  <si>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</si>
  <si>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</si>
  <si>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</si>
  <si>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</si>
  <si>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</si>
  <si>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</si>
  <si>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</si>
  <si>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</si>
  <si>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</si>
  <si>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</si>
  <si>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</si>
  <si>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</si>
  <si>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</si>
  <si>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</si>
  <si>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</si>
  <si>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</si>
  <si>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</si>
  <si>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</si>
  <si>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</si>
  <si>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</si>
  <si>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</si>
  <si>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</si>
  <si>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</si>
  <si>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</si>
  <si>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</si>
  <si>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</si>
  <si>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</si>
  <si>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</si>
  <si>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</si>
  <si>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</si>
  <si>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</si>
  <si>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</si>
  <si>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</si>
  <si>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</si>
  <si>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</si>
  <si>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</si>
  <si>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</si>
  <si>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</si>
  <si>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</si>
  <si>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</si>
  <si>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</si>
  <si>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</si>
  <si>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ABM 130</t>
  </si>
  <si>
    <t>ENGL 101</t>
  </si>
  <si>
    <t>ENGL 100</t>
  </si>
  <si>
    <t>MATH 111</t>
  </si>
  <si>
    <t>CHEM 100 w/Lab (CHEM 110)</t>
  </si>
  <si>
    <t>BIOL 100</t>
  </si>
  <si>
    <t>HIST 130</t>
  </si>
  <si>
    <t>FRST 101</t>
  </si>
  <si>
    <t>HIST 106</t>
  </si>
  <si>
    <t>PSYC 101</t>
  </si>
  <si>
    <t>ECON 200</t>
  </si>
  <si>
    <t>ECON 201</t>
  </si>
  <si>
    <t>ABM 240</t>
  </si>
  <si>
    <t>ABM 330</t>
  </si>
  <si>
    <t>ABM 300</t>
  </si>
  <si>
    <t>ABM 406</t>
  </si>
  <si>
    <t>MGMT 110</t>
  </si>
  <si>
    <t>TSCM 240</t>
  </si>
  <si>
    <t>ABM 432</t>
  </si>
  <si>
    <t>MGMT 322</t>
  </si>
  <si>
    <t>ABM 434</t>
  </si>
  <si>
    <t>ECON 206</t>
  </si>
  <si>
    <t>Free Elective</t>
  </si>
  <si>
    <t>MGMT 201</t>
  </si>
  <si>
    <t>SPCH 250</t>
  </si>
  <si>
    <t>Agricultural Elective</t>
  </si>
  <si>
    <t>PHIL 201</t>
  </si>
  <si>
    <t>Major Elective</t>
  </si>
  <si>
    <t>ABM 444</t>
  </si>
  <si>
    <t>ABM 480</t>
  </si>
  <si>
    <t>MAT 271</t>
  </si>
  <si>
    <t>BIO 110</t>
  </si>
  <si>
    <t>HIS 221</t>
  </si>
  <si>
    <t>ECO 251</t>
  </si>
  <si>
    <t>ECO 252</t>
  </si>
  <si>
    <t>BUS 110</t>
  </si>
  <si>
    <t>BUS 137</t>
  </si>
  <si>
    <t>UGETC: Math - AS</t>
  </si>
  <si>
    <t>UGETC: Nat Sci - AA/AS</t>
  </si>
  <si>
    <t>AA/AS Req Course</t>
  </si>
  <si>
    <t>Pre-Major Elective</t>
  </si>
  <si>
    <t>UGETC: Soc/Beh Sci - AA/AS</t>
  </si>
  <si>
    <r>
      <t>Agricultural Elective</t>
    </r>
    <r>
      <rPr>
        <sz val="10.5"/>
        <color rgb="FF000000"/>
        <rFont val="Calibri"/>
        <family val="2"/>
      </rPr>
      <t>¹</t>
    </r>
  </si>
  <si>
    <r>
      <t>Major Elective</t>
    </r>
    <r>
      <rPr>
        <sz val="10.5"/>
        <color rgb="FF000000"/>
        <rFont val="Calibri"/>
        <family val="2"/>
      </rPr>
      <t>²</t>
    </r>
  </si>
  <si>
    <t>UGETC: Eng Comp - AA/AS</t>
  </si>
  <si>
    <r>
      <t xml:space="preserve">COM 110 </t>
    </r>
    <r>
      <rPr>
        <b/>
        <i/>
        <sz val="10.5"/>
        <color rgb="FFFF0000"/>
        <rFont val="Arial Narrow"/>
        <family val="2"/>
      </rPr>
      <t xml:space="preserve">or  </t>
    </r>
    <r>
      <rPr>
        <sz val="10.5"/>
        <color indexed="8"/>
        <rFont val="Arial Narrow"/>
        <family val="2"/>
      </rPr>
      <t xml:space="preserve">                      COM 111</t>
    </r>
  </si>
  <si>
    <r>
      <t xml:space="preserve">GEN ED: Comm.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Pre-Major Elective</t>
    </r>
  </si>
  <si>
    <t>²Major Electives: ABM 335, ABM 337, ABM 340, ABM 430, ABM 436, ABM 438, ABM 440, ABM 442, ABM 446, ABM 448, and ABM 450.</t>
  </si>
  <si>
    <r>
      <t xml:space="preserve">MATH 112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MATH 131</t>
    </r>
  </si>
  <si>
    <t xml:space="preserve"> </t>
  </si>
  <si>
    <r>
      <t xml:space="preserve">¹Agricultural Electives: (1) Animal Science - LASC 162 and TWO of the following - ANSC 211, ANSC 312, ANSC 411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ANSC 451; (2) Food Science - FCS 150 and TWO of the following - FCS 245, FCS 246,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FCS 354; and (3) Plant Science - NARS 110 and TWO of the following - HORT 302, HORT 334,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SLMG 200.</t>
    </r>
  </si>
  <si>
    <t>HEA 110</t>
  </si>
  <si>
    <t>SSFM 226</t>
  </si>
  <si>
    <r>
      <t xml:space="preserve">ENG 112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ENG 113</t>
    </r>
    <r>
      <rPr>
        <sz val="10.5"/>
        <color rgb="FFFF0000"/>
        <rFont val="Arial Narrow"/>
        <family val="2"/>
      </rPr>
      <t xml:space="preserve"> or </t>
    </r>
    <r>
      <rPr>
        <sz val="10.5"/>
        <color indexed="8"/>
        <rFont val="Arial Narrow"/>
        <family val="2"/>
      </rPr>
      <t>ENG 114</t>
    </r>
  </si>
  <si>
    <t>2020-2021 Pathway for Bachelor of Science in Agricultural and Environmental Systems                                                                          (Agribusiness and Food Industry Management)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</si>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</sst>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b/>
      <i/>
      <sz val="10.5"/>
      <color rgb="FFFF0000"/>
      <name val="Arial Narrow"/>
      <family val="2"/>
    </font>
    <font>
      <b/>
      <sz val="10.5"/>
      <color indexed="8"/>
      <name val="Arial Narrow"/>
      <family val="2"/>
    </font>
    <font>
      <sz val="10.5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0" xfId="0" applyFont="1" applyFill="1"/>
    <xf numFmtId="0" fontId="16" fillId="0" borderId="1" xfId="0" applyFont="1" applyFill="1" applyBorder="1"/>
    <xf numFmtId="0" fontId="16" fillId="0" borderId="4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6" xfId="0" applyFont="1" applyFill="1" applyBorder="1"/>
    <xf numFmtId="0" fontId="20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/>
    <xf numFmtId="0" fontId="17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54" zoomScaleNormal="154" workbookViewId="0">
      <selection activeCell="A3" sqref="A3:XFD3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8" t="s">
        <v>155</v>
      </c>
      <c r="B1" s="89"/>
      <c r="C1" s="89"/>
      <c r="D1" s="89"/>
      <c r="E1" s="89"/>
      <c r="F1" s="89"/>
      <c r="G1" s="89"/>
      <c r="H1" s="8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0" t="s">
        <v>156</v>
      </c>
      <c r="B3" s="90"/>
      <c r="C3" s="90"/>
      <c r="D3" s="90"/>
      <c r="E3" s="90"/>
      <c r="F3" s="90"/>
      <c r="G3" s="90"/>
      <c r="H3" s="90"/>
    </row>
    <row r="4" spans="1:8" ht="17.25" thickBot="1" x14ac:dyDescent="0.35">
      <c r="A4" s="77" t="s">
        <v>21</v>
      </c>
      <c r="B4" s="77"/>
      <c r="C4" s="77"/>
      <c r="D4" s="77"/>
      <c r="E4" s="77"/>
      <c r="F4" s="77"/>
      <c r="G4" s="77"/>
      <c r="H4" s="77"/>
    </row>
    <row r="5" spans="1:8" s="5" customFormat="1" ht="18" thickTop="1" x14ac:dyDescent="0.3">
      <c r="A5" s="83" t="s">
        <v>2</v>
      </c>
      <c r="B5" s="84"/>
      <c r="C5" s="84"/>
      <c r="D5" s="84"/>
      <c r="E5" s="84"/>
      <c r="F5" s="84"/>
      <c r="G5" s="84"/>
      <c r="H5" s="85"/>
    </row>
    <row r="6" spans="1:8" ht="17.25" thickBot="1" x14ac:dyDescent="0.35">
      <c r="A6" s="78" t="s">
        <v>0</v>
      </c>
      <c r="B6" s="79"/>
      <c r="C6" s="79"/>
      <c r="D6" s="79"/>
      <c r="E6" s="79" t="s">
        <v>1</v>
      </c>
      <c r="F6" s="79"/>
      <c r="G6" s="79"/>
      <c r="H6" s="80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4" customFormat="1" ht="27" x14ac:dyDescent="0.2">
      <c r="A8" s="49"/>
      <c r="B8" s="50" t="s">
        <v>101</v>
      </c>
      <c r="C8" s="49">
        <v>1</v>
      </c>
      <c r="D8" s="51"/>
      <c r="E8" s="61" t="s">
        <v>154</v>
      </c>
      <c r="F8" s="50" t="s">
        <v>102</v>
      </c>
      <c r="G8" s="49">
        <v>3</v>
      </c>
      <c r="H8" s="57" t="s">
        <v>145</v>
      </c>
    </row>
    <row r="9" spans="1:8" s="54" customFormat="1" ht="27" x14ac:dyDescent="0.2">
      <c r="A9" s="49" t="s">
        <v>78</v>
      </c>
      <c r="B9" s="50" t="s">
        <v>103</v>
      </c>
      <c r="C9" s="49">
        <v>3</v>
      </c>
      <c r="D9" s="53" t="s">
        <v>145</v>
      </c>
      <c r="E9" s="55" t="s">
        <v>131</v>
      </c>
      <c r="F9" s="56" t="s">
        <v>149</v>
      </c>
      <c r="G9" s="49">
        <v>4</v>
      </c>
      <c r="H9" s="49" t="s">
        <v>138</v>
      </c>
    </row>
    <row r="10" spans="1:8" s="54" customFormat="1" ht="27" x14ac:dyDescent="0.2">
      <c r="A10" s="57"/>
      <c r="B10" s="50" t="s">
        <v>104</v>
      </c>
      <c r="C10" s="49">
        <v>4</v>
      </c>
      <c r="D10" s="51"/>
      <c r="E10" s="52"/>
      <c r="F10" s="56" t="s">
        <v>105</v>
      </c>
      <c r="G10" s="49">
        <v>4</v>
      </c>
      <c r="H10" s="49"/>
    </row>
    <row r="11" spans="1:8" s="54" customFormat="1" ht="27" x14ac:dyDescent="0.2">
      <c r="A11" s="49" t="s">
        <v>132</v>
      </c>
      <c r="B11" s="50" t="s">
        <v>106</v>
      </c>
      <c r="C11" s="49">
        <v>4</v>
      </c>
      <c r="D11" s="58" t="s">
        <v>139</v>
      </c>
      <c r="E11" s="59"/>
      <c r="F11" s="50" t="s">
        <v>107</v>
      </c>
      <c r="G11" s="49">
        <v>3</v>
      </c>
      <c r="H11" s="60"/>
    </row>
    <row r="12" spans="1:8" s="54" customFormat="1" ht="13.5" x14ac:dyDescent="0.2">
      <c r="A12" s="49" t="s">
        <v>81</v>
      </c>
      <c r="B12" s="50" t="s">
        <v>108</v>
      </c>
      <c r="C12" s="49">
        <v>1</v>
      </c>
      <c r="D12" s="51" t="s">
        <v>140</v>
      </c>
      <c r="E12" s="59"/>
      <c r="F12" s="50"/>
      <c r="G12" s="49"/>
      <c r="H12" s="60"/>
    </row>
    <row r="13" spans="1:8" s="54" customFormat="1" ht="13.5" x14ac:dyDescent="0.2">
      <c r="A13" s="49" t="s">
        <v>152</v>
      </c>
      <c r="B13" s="74" t="s">
        <v>153</v>
      </c>
      <c r="C13" s="75">
        <v>3</v>
      </c>
      <c r="D13" s="51" t="s">
        <v>97</v>
      </c>
      <c r="E13" s="61"/>
      <c r="F13" s="49"/>
      <c r="G13" s="49"/>
      <c r="H13" s="49"/>
    </row>
    <row r="14" spans="1:8" s="2" customFormat="1" ht="15.75" customHeight="1" thickBot="1" x14ac:dyDescent="0.35">
      <c r="A14" s="86" t="s">
        <v>8</v>
      </c>
      <c r="B14" s="86"/>
      <c r="C14" s="6">
        <f>SUM(C8:C13)</f>
        <v>16</v>
      </c>
      <c r="D14" s="9"/>
      <c r="E14" s="86" t="s">
        <v>8</v>
      </c>
      <c r="F14" s="86"/>
      <c r="G14" s="6">
        <f t="shared" ref="G14" si="0">SUM(G8:G13)</f>
        <v>14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3" t="s">
        <v>20</v>
      </c>
      <c r="B16" s="84"/>
      <c r="C16" s="84"/>
      <c r="D16" s="84"/>
      <c r="E16" s="84"/>
      <c r="F16" s="84"/>
      <c r="G16" s="84"/>
      <c r="H16" s="85"/>
    </row>
    <row r="17" spans="1:8" ht="17.25" thickBot="1" x14ac:dyDescent="0.35">
      <c r="A17" s="78" t="s">
        <v>10</v>
      </c>
      <c r="B17" s="79"/>
      <c r="C17" s="79"/>
      <c r="D17" s="79"/>
      <c r="E17" s="79" t="s">
        <v>11</v>
      </c>
      <c r="F17" s="79"/>
      <c r="G17" s="79"/>
      <c r="H17" s="80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62" customFormat="1" ht="13.5" x14ac:dyDescent="0.2">
      <c r="A19" s="57" t="s">
        <v>133</v>
      </c>
      <c r="B19" s="50" t="s">
        <v>109</v>
      </c>
      <c r="C19" s="49">
        <v>3</v>
      </c>
      <c r="D19" s="51" t="s">
        <v>141</v>
      </c>
      <c r="E19" s="49" t="s">
        <v>91</v>
      </c>
      <c r="F19" s="50" t="s">
        <v>110</v>
      </c>
      <c r="G19" s="49">
        <v>3</v>
      </c>
      <c r="H19" s="49"/>
    </row>
    <row r="20" spans="1:8" s="54" customFormat="1" ht="27" x14ac:dyDescent="0.2">
      <c r="A20" s="49" t="s">
        <v>134</v>
      </c>
      <c r="B20" s="50" t="s">
        <v>111</v>
      </c>
      <c r="C20" s="49">
        <v>3</v>
      </c>
      <c r="D20" s="58" t="s">
        <v>142</v>
      </c>
      <c r="E20" s="52" t="s">
        <v>135</v>
      </c>
      <c r="F20" s="50" t="s">
        <v>112</v>
      </c>
      <c r="G20" s="49">
        <v>3</v>
      </c>
      <c r="H20" s="57" t="s">
        <v>142</v>
      </c>
    </row>
    <row r="21" spans="1:8" s="62" customFormat="1" ht="13.5" x14ac:dyDescent="0.2">
      <c r="A21" s="65"/>
      <c r="B21" s="50" t="s">
        <v>113</v>
      </c>
      <c r="C21" s="66">
        <v>3</v>
      </c>
      <c r="D21" s="67"/>
      <c r="E21" s="60"/>
      <c r="F21" s="68" t="s">
        <v>114</v>
      </c>
      <c r="G21" s="66">
        <v>3</v>
      </c>
      <c r="H21" s="60"/>
    </row>
    <row r="22" spans="1:8" s="62" customFormat="1" ht="13.5" x14ac:dyDescent="0.2">
      <c r="A22" s="63"/>
      <c r="B22" s="50" t="s">
        <v>115</v>
      </c>
      <c r="C22" s="63">
        <v>3</v>
      </c>
      <c r="D22" s="69"/>
      <c r="E22" s="64"/>
      <c r="F22" s="50" t="s">
        <v>116</v>
      </c>
      <c r="G22" s="63">
        <v>3</v>
      </c>
      <c r="H22" s="63"/>
    </row>
    <row r="23" spans="1:8" s="62" customFormat="1" ht="14.25" x14ac:dyDescent="0.2">
      <c r="A23" s="49" t="s">
        <v>136</v>
      </c>
      <c r="B23" s="50" t="s">
        <v>117</v>
      </c>
      <c r="C23" s="49">
        <v>3</v>
      </c>
      <c r="D23" s="51" t="s">
        <v>141</v>
      </c>
      <c r="E23" s="64"/>
      <c r="F23" s="56" t="s">
        <v>143</v>
      </c>
      <c r="G23" s="63">
        <v>3</v>
      </c>
      <c r="H23" s="63"/>
    </row>
    <row r="24" spans="1:8" s="62" customFormat="1" ht="13.5" x14ac:dyDescent="0.2">
      <c r="A24" s="49" t="s">
        <v>150</v>
      </c>
      <c r="B24" s="50" t="s">
        <v>118</v>
      </c>
      <c r="C24" s="63">
        <v>3</v>
      </c>
      <c r="D24" s="51" t="s">
        <v>150</v>
      </c>
      <c r="E24" s="61"/>
      <c r="F24" s="50" t="s">
        <v>150</v>
      </c>
      <c r="G24" s="63" t="s">
        <v>150</v>
      </c>
      <c r="H24" s="49"/>
    </row>
    <row r="25" spans="1:8" s="2" customFormat="1" ht="17.25" thickBot="1" x14ac:dyDescent="0.35">
      <c r="A25" s="81" t="s">
        <v>8</v>
      </c>
      <c r="B25" s="81"/>
      <c r="C25" s="7">
        <f>SUM(C19:C24)</f>
        <v>18</v>
      </c>
      <c r="D25" s="10"/>
      <c r="E25" s="81" t="s">
        <v>8</v>
      </c>
      <c r="F25" s="81"/>
      <c r="G25" s="7">
        <f>SUM(G19:G24)</f>
        <v>15</v>
      </c>
      <c r="H25" s="7"/>
    </row>
    <row r="26" spans="1:8" s="2" customFormat="1" ht="17.25" thickBot="1" x14ac:dyDescent="0.35"/>
    <row r="27" spans="1:8" s="5" customFormat="1" ht="18" thickTop="1" x14ac:dyDescent="0.3">
      <c r="A27" s="83" t="s">
        <v>3</v>
      </c>
      <c r="B27" s="84"/>
      <c r="C27" s="84"/>
      <c r="D27" s="84"/>
      <c r="E27" s="84"/>
      <c r="F27" s="84"/>
      <c r="G27" s="84"/>
      <c r="H27" s="85"/>
    </row>
    <row r="28" spans="1:8" ht="17.25" thickBot="1" x14ac:dyDescent="0.35">
      <c r="A28" s="78" t="s">
        <v>12</v>
      </c>
      <c r="B28" s="79"/>
      <c r="C28" s="79"/>
      <c r="D28" s="79"/>
      <c r="E28" s="79" t="s">
        <v>13</v>
      </c>
      <c r="F28" s="79"/>
      <c r="G28" s="79"/>
      <c r="H28" s="80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4" customFormat="1" ht="13.5" x14ac:dyDescent="0.2">
      <c r="A30" s="49"/>
      <c r="B30" s="50" t="s">
        <v>119</v>
      </c>
      <c r="C30" s="49">
        <v>3</v>
      </c>
      <c r="D30" s="51"/>
      <c r="E30" s="52"/>
      <c r="F30" s="50" t="s">
        <v>120</v>
      </c>
      <c r="G30" s="49">
        <v>3</v>
      </c>
      <c r="H30" s="49"/>
    </row>
    <row r="31" spans="1:8" s="54" customFormat="1" ht="14.25" x14ac:dyDescent="0.2">
      <c r="A31" s="49"/>
      <c r="B31" s="50" t="s">
        <v>144</v>
      </c>
      <c r="C31" s="49">
        <v>3</v>
      </c>
      <c r="D31" s="51"/>
      <c r="E31" s="52"/>
      <c r="F31" s="50" t="s">
        <v>121</v>
      </c>
      <c r="G31" s="49">
        <v>3</v>
      </c>
      <c r="H31" s="49"/>
    </row>
    <row r="32" spans="1:8" s="54" customFormat="1" ht="13.5" x14ac:dyDescent="0.2">
      <c r="A32" s="49"/>
      <c r="B32" s="50" t="s">
        <v>122</v>
      </c>
      <c r="C32" s="49">
        <v>3</v>
      </c>
      <c r="D32" s="51"/>
      <c r="E32" s="52"/>
      <c r="F32" s="50" t="s">
        <v>123</v>
      </c>
      <c r="G32" s="49">
        <v>3</v>
      </c>
      <c r="H32" s="49"/>
    </row>
    <row r="33" spans="1:8" s="54" customFormat="1" ht="13.5" x14ac:dyDescent="0.2">
      <c r="A33" s="49" t="s">
        <v>137</v>
      </c>
      <c r="B33" s="50" t="s">
        <v>124</v>
      </c>
      <c r="C33" s="49">
        <v>3</v>
      </c>
      <c r="D33" s="51" t="s">
        <v>141</v>
      </c>
      <c r="E33" s="52"/>
      <c r="F33" s="50" t="s">
        <v>123</v>
      </c>
      <c r="G33" s="49">
        <v>3</v>
      </c>
      <c r="H33" s="49"/>
    </row>
    <row r="34" spans="1:8" s="54" customFormat="1" ht="27" x14ac:dyDescent="0.2">
      <c r="A34" s="57" t="s">
        <v>146</v>
      </c>
      <c r="B34" s="50" t="s">
        <v>125</v>
      </c>
      <c r="C34" s="49">
        <v>3</v>
      </c>
      <c r="D34" s="58" t="s">
        <v>147</v>
      </c>
      <c r="E34" s="52"/>
      <c r="F34" s="50" t="s">
        <v>126</v>
      </c>
      <c r="G34" s="49">
        <v>3</v>
      </c>
      <c r="H34" s="49"/>
    </row>
    <row r="35" spans="1:8" s="54" customFormat="1" ht="13.5" x14ac:dyDescent="0.2">
      <c r="A35" s="49"/>
      <c r="B35" s="50"/>
      <c r="C35" s="49"/>
      <c r="D35" s="51"/>
      <c r="E35" s="52"/>
      <c r="F35" s="50" t="s">
        <v>127</v>
      </c>
      <c r="G35" s="49">
        <v>3</v>
      </c>
      <c r="H35" s="49"/>
    </row>
    <row r="36" spans="1:8" ht="17.25" thickBot="1" x14ac:dyDescent="0.35">
      <c r="A36" s="81" t="s">
        <v>8</v>
      </c>
      <c r="B36" s="81"/>
      <c r="C36" s="7">
        <f>SUM(C30:C35)</f>
        <v>15</v>
      </c>
      <c r="D36" s="11"/>
      <c r="E36" s="81" t="s">
        <v>8</v>
      </c>
      <c r="F36" s="81"/>
      <c r="G36" s="7">
        <f>SUM(G30:G35)</f>
        <v>18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83" t="s">
        <v>4</v>
      </c>
      <c r="B38" s="84"/>
      <c r="C38" s="84"/>
      <c r="D38" s="84"/>
      <c r="E38" s="84"/>
      <c r="F38" s="84"/>
      <c r="G38" s="84"/>
      <c r="H38" s="85"/>
    </row>
    <row r="39" spans="1:8" ht="17.25" thickBot="1" x14ac:dyDescent="0.35">
      <c r="A39" s="78" t="s">
        <v>14</v>
      </c>
      <c r="B39" s="79"/>
      <c r="C39" s="79"/>
      <c r="D39" s="79"/>
      <c r="E39" s="79" t="s">
        <v>15</v>
      </c>
      <c r="F39" s="79"/>
      <c r="G39" s="79"/>
      <c r="H39" s="80"/>
    </row>
    <row r="40" spans="1:8" s="21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8" s="54" customFormat="1" ht="13.5" x14ac:dyDescent="0.2">
      <c r="A41" s="49"/>
      <c r="B41" s="50" t="s">
        <v>128</v>
      </c>
      <c r="C41" s="49">
        <v>3</v>
      </c>
      <c r="D41" s="51"/>
      <c r="E41" s="52"/>
      <c r="F41" s="50" t="s">
        <v>126</v>
      </c>
      <c r="G41" s="49">
        <v>3</v>
      </c>
      <c r="H41" s="49"/>
    </row>
    <row r="42" spans="1:8" s="54" customFormat="1" ht="13.5" x14ac:dyDescent="0.2">
      <c r="A42" s="49"/>
      <c r="B42" s="50" t="s">
        <v>129</v>
      </c>
      <c r="C42" s="49">
        <v>3</v>
      </c>
      <c r="D42" s="51"/>
      <c r="E42" s="52"/>
      <c r="F42" s="50" t="s">
        <v>123</v>
      </c>
      <c r="G42" s="49">
        <v>3</v>
      </c>
      <c r="H42" s="49"/>
    </row>
    <row r="43" spans="1:8" s="54" customFormat="1" ht="13.5" x14ac:dyDescent="0.2">
      <c r="A43" s="49"/>
      <c r="B43" s="50" t="s">
        <v>130</v>
      </c>
      <c r="C43" s="49">
        <v>3</v>
      </c>
      <c r="D43" s="51"/>
      <c r="E43" s="52"/>
      <c r="F43" s="56" t="s">
        <v>123</v>
      </c>
      <c r="G43" s="49">
        <v>3</v>
      </c>
      <c r="H43" s="49"/>
    </row>
    <row r="44" spans="1:8" s="54" customFormat="1" ht="13.5" x14ac:dyDescent="0.2">
      <c r="A44" s="49"/>
      <c r="B44" s="56" t="s">
        <v>123</v>
      </c>
      <c r="C44" s="49">
        <v>3</v>
      </c>
      <c r="D44" s="51"/>
      <c r="E44" s="52"/>
      <c r="F44" s="50" t="s">
        <v>128</v>
      </c>
      <c r="G44" s="49">
        <v>3</v>
      </c>
      <c r="H44" s="49"/>
    </row>
    <row r="45" spans="1:8" s="2" customFormat="1" ht="17.25" thickBot="1" x14ac:dyDescent="0.35">
      <c r="A45" s="81" t="s">
        <v>8</v>
      </c>
      <c r="B45" s="81"/>
      <c r="C45" s="7">
        <f>SUM(C41:C44)</f>
        <v>12</v>
      </c>
      <c r="D45" s="10"/>
      <c r="E45" s="81" t="s">
        <v>8</v>
      </c>
      <c r="F45" s="81"/>
      <c r="G45" s="7">
        <f>SUM(G41:G44)</f>
        <v>12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2" t="s">
        <v>18</v>
      </c>
      <c r="B47" s="82"/>
      <c r="C47" s="18">
        <f>SUM(C14+G14+C25+G25+C36+G36+C45+G45)</f>
        <v>120</v>
      </c>
    </row>
    <row r="48" spans="1:8" s="19" customFormat="1" ht="17.25" x14ac:dyDescent="0.3">
      <c r="A48" s="48"/>
      <c r="B48" s="48"/>
      <c r="C48" s="48"/>
    </row>
    <row r="49" spans="1:8" s="19" customFormat="1" ht="17.25" x14ac:dyDescent="0.3">
      <c r="A49" s="34"/>
      <c r="B49" s="34"/>
      <c r="C49" s="34"/>
    </row>
    <row r="50" spans="1:8" s="70" customFormat="1" ht="29.25" customHeight="1" x14ac:dyDescent="0.2">
      <c r="A50" s="87" t="s">
        <v>151</v>
      </c>
      <c r="B50" s="87"/>
      <c r="C50" s="87"/>
      <c r="D50" s="87"/>
      <c r="E50" s="87"/>
      <c r="F50" s="87"/>
      <c r="G50" s="87"/>
      <c r="H50" s="87"/>
    </row>
    <row r="51" spans="1:8" s="73" customFormat="1" ht="13.5" x14ac:dyDescent="0.2">
      <c r="A51" s="71" t="s">
        <v>148</v>
      </c>
      <c r="B51" s="72"/>
      <c r="C51" s="72"/>
      <c r="D51" s="72"/>
      <c r="E51" s="72"/>
      <c r="F51" s="72"/>
      <c r="G51" s="72"/>
      <c r="H51" s="72"/>
    </row>
    <row r="53" spans="1:8" x14ac:dyDescent="0.3">
      <c r="A53" s="26" t="s">
        <v>17</v>
      </c>
    </row>
    <row r="54" spans="1:8" x14ac:dyDescent="0.3">
      <c r="A54" s="1" t="s">
        <v>77</v>
      </c>
    </row>
    <row r="55" spans="1:8" ht="8.25" customHeight="1" x14ac:dyDescent="0.3"/>
    <row r="56" spans="1:8" x14ac:dyDescent="0.3">
      <c r="A56" s="1" t="s">
        <v>101</v>
      </c>
      <c r="B56" s="1" t="s">
        <v>116</v>
      </c>
    </row>
    <row r="57" spans="1:8" x14ac:dyDescent="0.3">
      <c r="A57" s="1" t="s">
        <v>113</v>
      </c>
      <c r="B57" s="1" t="s">
        <v>121</v>
      </c>
    </row>
    <row r="58" spans="1:8" x14ac:dyDescent="0.3">
      <c r="A58" s="1" t="s">
        <v>114</v>
      </c>
      <c r="B58" s="1" t="s">
        <v>130</v>
      </c>
    </row>
    <row r="61" spans="1:8" ht="36" customHeight="1" x14ac:dyDescent="0.3">
      <c r="A61" s="76" t="s">
        <v>19</v>
      </c>
      <c r="B61" s="76"/>
      <c r="C61" s="76"/>
      <c r="D61" s="76"/>
      <c r="E61" s="76"/>
      <c r="F61" s="76"/>
      <c r="G61" s="76"/>
      <c r="H61" s="76"/>
    </row>
  </sheetData>
  <mergeCells count="26">
    <mergeCell ref="A27:H27"/>
    <mergeCell ref="A28:D28"/>
    <mergeCell ref="E28:H28"/>
    <mergeCell ref="A36:B36"/>
    <mergeCell ref="E36:F36"/>
    <mergeCell ref="A1:H1"/>
    <mergeCell ref="A3:H3"/>
    <mergeCell ref="A5:H5"/>
    <mergeCell ref="A6:D6"/>
    <mergeCell ref="E6:H6"/>
    <mergeCell ref="A61:H61"/>
    <mergeCell ref="A4:H4"/>
    <mergeCell ref="A39:D39"/>
    <mergeCell ref="E39:H39"/>
    <mergeCell ref="A45:B45"/>
    <mergeCell ref="E45:F45"/>
    <mergeCell ref="A47:B47"/>
    <mergeCell ref="A38:H38"/>
    <mergeCell ref="A14:B14"/>
    <mergeCell ref="E14:F14"/>
    <mergeCell ref="A16:H16"/>
    <mergeCell ref="A17:D17"/>
    <mergeCell ref="E17:H17"/>
    <mergeCell ref="A25:B25"/>
    <mergeCell ref="A50:H50"/>
    <mergeCell ref="E25:F25"/>
  </mergeCells>
  <pageMargins left="0.7" right="0.7" top="0.5" bottom="0.5" header="0.3" footer="0"/>
  <pageSetup orientation="landscape" r:id="rId1"/>
  <rowBreaks count="2" manualBreakCount="2">
    <brk id="25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8" t="s">
        <v>22</v>
      </c>
      <c r="B1" s="89"/>
      <c r="C1" s="89"/>
      <c r="D1" s="89"/>
      <c r="E1" s="89"/>
      <c r="F1" s="89"/>
      <c r="G1" s="89"/>
      <c r="H1" s="8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0" t="s">
        <v>16</v>
      </c>
      <c r="B3" s="90"/>
      <c r="C3" s="90"/>
      <c r="D3" s="90"/>
      <c r="E3" s="90"/>
      <c r="F3" s="90"/>
      <c r="G3" s="90"/>
      <c r="H3" s="90"/>
    </row>
    <row r="4" spans="1:8" ht="17.25" thickBot="1" x14ac:dyDescent="0.35">
      <c r="A4" s="77" t="s">
        <v>21</v>
      </c>
      <c r="B4" s="77"/>
      <c r="C4" s="77"/>
      <c r="D4" s="77"/>
      <c r="E4" s="77"/>
      <c r="F4" s="77"/>
      <c r="G4" s="77"/>
      <c r="H4" s="77"/>
    </row>
    <row r="5" spans="1:8" s="5" customFormat="1" ht="18" thickTop="1" x14ac:dyDescent="0.3">
      <c r="A5" s="83" t="s">
        <v>2</v>
      </c>
      <c r="B5" s="84"/>
      <c r="C5" s="84"/>
      <c r="D5" s="84"/>
      <c r="E5" s="84"/>
      <c r="F5" s="84"/>
      <c r="G5" s="84"/>
      <c r="H5" s="85"/>
    </row>
    <row r="6" spans="1:8" ht="17.25" thickBot="1" x14ac:dyDescent="0.35">
      <c r="A6" s="78" t="s">
        <v>0</v>
      </c>
      <c r="B6" s="79"/>
      <c r="C6" s="79"/>
      <c r="D6" s="79"/>
      <c r="E6" s="79" t="s">
        <v>1</v>
      </c>
      <c r="F6" s="79"/>
      <c r="G6" s="79"/>
      <c r="H6" s="80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1" t="s">
        <v>83</v>
      </c>
      <c r="F11" s="28" t="s">
        <v>32</v>
      </c>
      <c r="G11" s="24">
        <v>3</v>
      </c>
      <c r="H11" s="93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2"/>
      <c r="F12" s="28" t="s">
        <v>33</v>
      </c>
      <c r="G12" s="24">
        <v>1</v>
      </c>
      <c r="H12" s="94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6" t="s">
        <v>8</v>
      </c>
      <c r="B14" s="86"/>
      <c r="C14" s="6">
        <f>SUM(C8:C13)</f>
        <v>15</v>
      </c>
      <c r="D14" s="9"/>
      <c r="E14" s="86" t="s">
        <v>8</v>
      </c>
      <c r="F14" s="86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3" t="s">
        <v>20</v>
      </c>
      <c r="B16" s="84"/>
      <c r="C16" s="84"/>
      <c r="D16" s="84"/>
      <c r="E16" s="84"/>
      <c r="F16" s="84"/>
      <c r="G16" s="84"/>
      <c r="H16" s="85"/>
    </row>
    <row r="17" spans="1:8" ht="17.25" thickBot="1" x14ac:dyDescent="0.35">
      <c r="A17" s="78" t="s">
        <v>10</v>
      </c>
      <c r="B17" s="79"/>
      <c r="C17" s="79"/>
      <c r="D17" s="79"/>
      <c r="E17" s="79" t="s">
        <v>11</v>
      </c>
      <c r="F17" s="79"/>
      <c r="G17" s="79"/>
      <c r="H17" s="80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1" t="s">
        <v>8</v>
      </c>
      <c r="B24" s="81"/>
      <c r="C24" s="7">
        <f>SUM(C19:C23)</f>
        <v>14</v>
      </c>
      <c r="D24" s="10"/>
      <c r="E24" s="81" t="s">
        <v>8</v>
      </c>
      <c r="F24" s="81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3" t="s">
        <v>3</v>
      </c>
      <c r="B26" s="84"/>
      <c r="C26" s="84"/>
      <c r="D26" s="84"/>
      <c r="E26" s="84"/>
      <c r="F26" s="84"/>
      <c r="G26" s="84"/>
      <c r="H26" s="85"/>
    </row>
    <row r="27" spans="1:8" ht="17.25" thickBot="1" x14ac:dyDescent="0.35">
      <c r="A27" s="78" t="s">
        <v>12</v>
      </c>
      <c r="B27" s="79"/>
      <c r="C27" s="79"/>
      <c r="D27" s="79"/>
      <c r="E27" s="79" t="s">
        <v>13</v>
      </c>
      <c r="F27" s="79"/>
      <c r="G27" s="79"/>
      <c r="H27" s="80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1" t="s">
        <v>8</v>
      </c>
      <c r="B35" s="81"/>
      <c r="C35" s="7">
        <f>SUM(C29:C34)</f>
        <v>16</v>
      </c>
      <c r="D35" s="11"/>
      <c r="E35" s="81" t="s">
        <v>8</v>
      </c>
      <c r="F35" s="81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3" t="s">
        <v>4</v>
      </c>
      <c r="B37" s="84"/>
      <c r="C37" s="84"/>
      <c r="D37" s="84"/>
      <c r="E37" s="84"/>
      <c r="F37" s="84"/>
      <c r="G37" s="84"/>
      <c r="H37" s="85"/>
    </row>
    <row r="38" spans="1:8" ht="17.25" thickBot="1" x14ac:dyDescent="0.35">
      <c r="A38" s="78" t="s">
        <v>14</v>
      </c>
      <c r="B38" s="79"/>
      <c r="C38" s="79"/>
      <c r="D38" s="79"/>
      <c r="E38" s="79" t="s">
        <v>15</v>
      </c>
      <c r="F38" s="79"/>
      <c r="G38" s="79"/>
      <c r="H38" s="80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1" t="s">
        <v>8</v>
      </c>
      <c r="B45" s="81"/>
      <c r="C45" s="7">
        <f>SUM(C40:C44)</f>
        <v>15</v>
      </c>
      <c r="D45" s="10"/>
      <c r="E45" s="81" t="s">
        <v>8</v>
      </c>
      <c r="F45" s="81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2" t="s">
        <v>18</v>
      </c>
      <c r="B47" s="82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6" t="s">
        <v>19</v>
      </c>
      <c r="B64" s="76"/>
      <c r="C64" s="76"/>
      <c r="D64" s="76"/>
      <c r="E64" s="76"/>
      <c r="F64" s="76"/>
      <c r="G64" s="76"/>
      <c r="H64" s="76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2020-09-17T17:33:28Z</cp:lastPrinted>
  <dcterms:created xsi:type="dcterms:W3CDTF">2014-11-13T16:50:47Z</dcterms:created>
  <dcterms:modified xsi:type="dcterms:W3CDTF">2020-09-18T19:21:10Z</dcterms:modified>
</cp:coreProperties>
</file>