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Agriculture &amp; Environmental Sciences\"/>
    </mc:Choice>
  </mc:AlternateContent>
  <bookViews>
    <workbookView xWindow="0" yWindow="0" windowWidth="28800" windowHeight="11775"/>
  </bookViews>
  <sheets>
    <sheet name="B.S. in " sheetId="8" r:id="rId1"/>
    <sheet name="Example" sheetId="9" r:id="rId2"/>
  </sheets>
  <calcPr calcId="162913"/>
</workbook>
</file>

<file path=xl/calcChain.xml><?xml version="1.0" encoding="utf-8"?>
<calcChain xmlns="http://schemas.openxmlformats.org/spreadsheetml/2006/main">
  <c r="G45" i="9" l="1"/>
  <c r="C45" i="9"/>
  <c r="G35" i="9"/>
  <c r="C35" i="9"/>
  <c r="G24" i="9"/>
  <c r="C24" i="9"/>
  <c r="G14" i="9"/>
  <c r="C14" i="9"/>
  <c r="C47" i="9" s="1"/>
  <c r="C47" i="8" l="1"/>
  <c r="G47" i="8" l="1"/>
  <c r="G37" i="8"/>
  <c r="C37" i="8"/>
  <c r="G26" i="8"/>
  <c r="C26" i="8"/>
  <c r="G15" i="8"/>
  <c r="C15" i="8"/>
  <c r="C49" i="8" l="1"/>
</calcChain>
</file>

<file path=xl/sharedStrings.xml><?xml version="1.0" encoding="utf-8"?>
<sst xmlns="http://schemas.openxmlformats.org/spreadsheetml/2006/main" count="306" uniqueCount="162">
  <si>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</si>
  <si>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</si>
  <si>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</si>
  <si>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</si>
  <si>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</si>
  <si>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</si>
  <si>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</si>
  <si>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</si>
  <si>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</si>
  <si>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</si>
  <si>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</si>
  <si>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</si>
  <si>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</si>
  <si>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</si>
  <si>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</si>
  <si>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</si>
  <si>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</si>
  <si>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</si>
  <si>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</si>
  <si>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</si>
  <si>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</si>
  <si>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</si>
  <si>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</si>
  <si>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</si>
  <si>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</si>
  <si>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</si>
  <si>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</si>
  <si>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</si>
  <si>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</si>
  <si>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</si>
  <si>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</si>
  <si>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</si>
  <si>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</si>
  <si>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</si>
  <si>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</si>
  <si>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</si>
  <si>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</si>
  <si>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</si>
  <si>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</si>
  <si>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</si>
  <si>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</si>
  <si>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</si>
  <si>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</si>
  <si>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</si>
  <si>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</si>
  <si>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</si>
  <si>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</si>
  <si>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</si>
  <si>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</si>
  <si>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</si>
  <si>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</si>
  <si>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</si>
  <si>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</si>
  <si>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</si>
  <si>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</si>
  <si>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</si>
  <si>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</si>
  <si>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</si>
  <si>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</si>
  <si>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</si>
  <si>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</si>
  <si>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</si>
  <si>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</si>
  <si>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</si>
  <si>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</si>
  <si>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</si>
  <si>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</si>
  <si>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</si>
  <si>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</si>
  <si>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</si>
  <si>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</si>
  <si>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</si>
  <si>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</si>
  <si>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</si>
  <si>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</si>
  <si>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</si>
  <si>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</si>
  <si>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</si>
  <si>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</si>
  <si>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</si>
  <si>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</si>
  <si>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</si>
  <si>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</si>
  <si>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</si>
  <si>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</si>
  <si>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</si>
  <si>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</si>
  <si>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</si>
  <si>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</si>
  <si>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</si>
  <si>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</si>
  <si>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</si>
  <si>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</si>
  <si>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</si>
  <si>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</si>
  <si>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</si>
  <si>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</si>
  <si>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</si>
  <si>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</si>
  <si>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</si>
  <si>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</si>
  <si>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101</t>
  </si>
  <si>
    <t>ENGL 100</t>
  </si>
  <si>
    <t>FRST 101</t>
  </si>
  <si>
    <t>HPED 200</t>
  </si>
  <si>
    <t>HIST 106</t>
  </si>
  <si>
    <t>PSYC 101</t>
  </si>
  <si>
    <t>SPCH 250</t>
  </si>
  <si>
    <t>PHIL 201</t>
  </si>
  <si>
    <t>Pre-Major Elective</t>
  </si>
  <si>
    <t>UGETC: Soc/Beh Sci - AA/AS</t>
  </si>
  <si>
    <t>UGETC: Eng Comp - AA/AS</t>
  </si>
  <si>
    <t xml:space="preserve"> </t>
  </si>
  <si>
    <t>MATH 101</t>
  </si>
  <si>
    <t>CHEM 100</t>
  </si>
  <si>
    <t>NARS 110</t>
  </si>
  <si>
    <r>
      <t>ENG 112</t>
    </r>
    <r>
      <rPr>
        <sz val="10.5"/>
        <color rgb="FFFF0000"/>
        <rFont val="Arial Narrow"/>
        <family val="2"/>
      </rPr>
      <t xml:space="preserve"> or</t>
    </r>
    <r>
      <rPr>
        <sz val="10.5"/>
        <color indexed="8"/>
        <rFont val="Arial Narrow"/>
        <family val="2"/>
      </rPr>
      <t xml:space="preserve"> ENG 113 </t>
    </r>
    <r>
      <rPr>
        <sz val="10.5"/>
        <color rgb="FFFF0000"/>
        <rFont val="Arial Narrow"/>
        <family val="2"/>
      </rPr>
      <t>or</t>
    </r>
    <r>
      <rPr>
        <sz val="10.5"/>
        <color indexed="8"/>
        <rFont val="Arial Narrow"/>
        <family val="2"/>
      </rPr>
      <t xml:space="preserve"> ENG 114</t>
    </r>
  </si>
  <si>
    <t>BIOL 101</t>
  </si>
  <si>
    <t>CHEM 104</t>
  </si>
  <si>
    <t>CHEM 114</t>
  </si>
  <si>
    <t>Non Major Elective</t>
  </si>
  <si>
    <t>HIST 107</t>
  </si>
  <si>
    <t>PHYS 101</t>
  </si>
  <si>
    <t>MATH 224</t>
  </si>
  <si>
    <t>GEOG 200</t>
  </si>
  <si>
    <t>WMI 333</t>
  </si>
  <si>
    <t>ENVS 344</t>
  </si>
  <si>
    <t>PHYS 110</t>
  </si>
  <si>
    <t>ENVS 210</t>
  </si>
  <si>
    <t>ENVS 209</t>
  </si>
  <si>
    <t>NARS 472</t>
  </si>
  <si>
    <t>POLI 250</t>
  </si>
  <si>
    <t>BIOE 216</t>
  </si>
  <si>
    <t>OSH 394</t>
  </si>
  <si>
    <t>BIOE 323</t>
  </si>
  <si>
    <t>ENVS 410</t>
  </si>
  <si>
    <t>NARS 498</t>
  </si>
  <si>
    <t>ANSC 413</t>
  </si>
  <si>
    <t>ENVS 444</t>
  </si>
  <si>
    <t>ENVS 424</t>
  </si>
  <si>
    <t>ENVS 422</t>
  </si>
  <si>
    <t>ENVS 420</t>
  </si>
  <si>
    <t>ENVS 466</t>
  </si>
  <si>
    <r>
      <t>ARG 160</t>
    </r>
    <r>
      <rPr>
        <sz val="10.5"/>
        <color rgb="FFFF0000"/>
        <rFont val="Arial Narrow"/>
        <family val="2"/>
      </rPr>
      <t xml:space="preserve"> or </t>
    </r>
    <r>
      <rPr>
        <sz val="10.5"/>
        <color indexed="8"/>
        <rFont val="Arial Narrow"/>
        <family val="2"/>
      </rPr>
      <t>ANS 130</t>
    </r>
    <r>
      <rPr>
        <sz val="10.5"/>
        <color rgb="FFFF0000"/>
        <rFont val="Arial Narrow"/>
        <family val="2"/>
      </rPr>
      <t xml:space="preserve"> or </t>
    </r>
    <r>
      <rPr>
        <sz val="10.5"/>
        <color indexed="8"/>
        <rFont val="Arial Narrow"/>
        <family val="2"/>
      </rPr>
      <t>HOR 162</t>
    </r>
  </si>
  <si>
    <t>PHS 110 or FIP 230</t>
  </si>
  <si>
    <t>UGETC Natural Sciences -AA/AS</t>
  </si>
  <si>
    <t>GED ED: Natural Science</t>
  </si>
  <si>
    <t>UGETC:Math - AS</t>
  </si>
  <si>
    <t>UGETC: Math - AA/AS</t>
  </si>
  <si>
    <t>GEL 111 or PHS 130</t>
  </si>
  <si>
    <t>BUS 240</t>
  </si>
  <si>
    <r>
      <t xml:space="preserve">COM 110 </t>
    </r>
    <r>
      <rPr>
        <sz val="10.5"/>
        <color rgb="FFFF0000"/>
        <rFont val="Arial Narrow"/>
        <family val="2"/>
      </rPr>
      <t>or</t>
    </r>
    <r>
      <rPr>
        <sz val="10.5"/>
        <color indexed="8"/>
        <rFont val="Arial Narrow"/>
        <family val="2"/>
      </rPr>
      <t xml:space="preserve"> COM 111</t>
    </r>
  </si>
  <si>
    <t>GEO 110 or GEO 130 or  GEO 131</t>
  </si>
  <si>
    <r>
      <rPr>
        <b/>
        <u/>
        <sz val="11"/>
        <color indexed="8"/>
        <rFont val="Arial Narrow"/>
        <family val="2"/>
      </rPr>
      <t>Suggested Elective and Substitution Courses</t>
    </r>
    <r>
      <rPr>
        <sz val="11"/>
        <color indexed="8"/>
        <rFont val="Arial Narrow"/>
        <family val="2"/>
      </rPr>
      <t xml:space="preserve">
ABM 438 – Resource and Environmental Economics and Policy
ANSC 413 – Sanitation and Diseases of Farm Animals
AREN 221 – Building Sanitation and Fire Protection
AREN 470 – Energy and the Environment
CIEN 212 – Fundamental Principles in Environmental Engineering
CIEN 416 – Solid Waste Management
FCS 346 – Food Safety and Sanitation
LASC 365 – Biology, Diseases and Care of Laboratory Animal
NARS 250 – Insects, Man and Environment
OSH 201 – Introduction to Environmental Health and Safety
OSH 210 – Industrial Accident Prevention
OSH 230 – Trans Hazardous Material</t>
    </r>
  </si>
  <si>
    <t>NARS 100</t>
  </si>
  <si>
    <t>CHEM 110</t>
  </si>
  <si>
    <t>PHYS 111 lab</t>
  </si>
  <si>
    <t>MATH 111/112; CHEM 106/116; CHEM 107/117, PHYS 225/235 – Recommended for students who may wish to pursue graduate work.
The environmental studies curriculum is a combination of interdisciplinary courses in which students develop their creativity, analytical skills and imagination by discovering alternative ways of applying basic concepts of science, coupled with their liberal education to environmental problem solving and sustainability issues. The concentration incorporates breadth and depth in interdisciplinary courses in which students learn to integrate analytical perspectives in a focus area of student’s interest.</t>
  </si>
  <si>
    <t>HIS 221 or HIS 222</t>
  </si>
  <si>
    <t>UGETC: Soc/Beh Sci.- AA/AS</t>
  </si>
  <si>
    <t>Please see your academic advisor to develop your individual plan. This is only meant to be a guide.</t>
  </si>
  <si>
    <t>2020-2021 Pathway for Bachelor of Science in Agricultural and Environmental Systems                                                                          (Environmental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</si>
</sst>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sz val="10.5"/>
      <color indexed="8"/>
      <name val="Arial Narrow"/>
      <family val="2"/>
    </font>
    <font>
      <sz val="10.5"/>
      <color rgb="FF000000"/>
      <name val="Arial Narrow"/>
      <family val="2"/>
    </font>
    <font>
      <b/>
      <sz val="10.5"/>
      <color indexed="8"/>
      <name val="Arial Narrow"/>
      <family val="2"/>
    </font>
    <font>
      <sz val="10.5"/>
      <color rgb="FFFF0000"/>
      <name val="Arial Narrow"/>
      <family val="2"/>
    </font>
    <font>
      <b/>
      <sz val="10"/>
      <color indexed="8"/>
      <name val="Arial Narrow"/>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01">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6" fillId="0" borderId="1" xfId="0" applyFont="1" applyFill="1" applyBorder="1" applyAlignment="1">
      <alignment vertical="center"/>
    </xf>
    <xf numFmtId="0" fontId="17" fillId="0" borderId="1" xfId="0" applyFont="1" applyFill="1" applyBorder="1" applyAlignment="1">
      <alignment vertical="center"/>
    </xf>
    <xf numFmtId="0" fontId="16" fillId="0" borderId="6" xfId="0" applyFont="1" applyFill="1" applyBorder="1" applyAlignment="1">
      <alignment vertical="center"/>
    </xf>
    <xf numFmtId="0" fontId="16" fillId="0" borderId="4" xfId="0" applyFont="1" applyFill="1" applyBorder="1" applyAlignment="1">
      <alignment vertical="center"/>
    </xf>
    <xf numFmtId="0" fontId="16" fillId="0" borderId="17" xfId="0" applyFont="1" applyFill="1" applyBorder="1" applyAlignment="1">
      <alignment vertical="center" wrapText="1"/>
    </xf>
    <xf numFmtId="0" fontId="16" fillId="0" borderId="0" xfId="0" applyFont="1" applyFill="1" applyAlignment="1">
      <alignment vertical="center"/>
    </xf>
    <xf numFmtId="0" fontId="16" fillId="0" borderId="18" xfId="0" applyFont="1" applyFill="1" applyBorder="1" applyAlignment="1">
      <alignment vertical="center"/>
    </xf>
    <xf numFmtId="0" fontId="17" fillId="0" borderId="1" xfId="0" applyFont="1" applyFill="1" applyBorder="1" applyAlignment="1">
      <alignment vertical="center" wrapText="1"/>
    </xf>
    <xf numFmtId="0" fontId="16" fillId="0" borderId="1" xfId="0" applyFont="1" applyFill="1" applyBorder="1" applyAlignment="1">
      <alignment vertical="center" wrapText="1"/>
    </xf>
    <xf numFmtId="0" fontId="16" fillId="0" borderId="6" xfId="0" applyFont="1" applyFill="1" applyBorder="1" applyAlignment="1">
      <alignment vertical="center" wrapText="1"/>
    </xf>
    <xf numFmtId="0" fontId="16" fillId="0" borderId="4" xfId="0" applyFont="1" applyFill="1" applyBorder="1" applyAlignment="1">
      <alignment horizontal="left" vertical="center"/>
    </xf>
    <xf numFmtId="0" fontId="16" fillId="0" borderId="1" xfId="0" applyFont="1" applyFill="1" applyBorder="1" applyAlignment="1">
      <alignment horizontal="left" vertical="center"/>
    </xf>
    <xf numFmtId="0" fontId="16" fillId="0" borderId="4" xfId="0" applyFont="1" applyFill="1" applyBorder="1" applyAlignment="1">
      <alignment vertical="center" wrapText="1"/>
    </xf>
    <xf numFmtId="0" fontId="16" fillId="0" borderId="0" xfId="0" applyFont="1" applyFill="1"/>
    <xf numFmtId="0" fontId="16" fillId="0" borderId="1" xfId="0" applyFont="1" applyFill="1" applyBorder="1"/>
    <xf numFmtId="0" fontId="16" fillId="0" borderId="4" xfId="0" applyFont="1" applyFill="1" applyBorder="1"/>
    <xf numFmtId="0" fontId="16" fillId="0" borderId="1" xfId="0" applyFont="1" applyFill="1" applyBorder="1" applyAlignment="1">
      <alignment wrapText="1"/>
    </xf>
    <xf numFmtId="0" fontId="16" fillId="0" borderId="1" xfId="0" applyFont="1" applyFill="1" applyBorder="1" applyAlignment="1">
      <alignment horizontal="right" vertical="center"/>
    </xf>
    <xf numFmtId="0" fontId="16" fillId="0" borderId="6" xfId="0" applyFont="1" applyFill="1" applyBorder="1" applyAlignment="1">
      <alignment horizontal="left" vertical="center"/>
    </xf>
    <xf numFmtId="0" fontId="17" fillId="0" borderId="1" xfId="0" applyFont="1" applyFill="1" applyBorder="1" applyAlignment="1">
      <alignment horizontal="left" vertical="center"/>
    </xf>
    <xf numFmtId="0" fontId="16" fillId="0" borderId="6" xfId="0" applyFont="1" applyFill="1" applyBorder="1"/>
    <xf numFmtId="0" fontId="16" fillId="0" borderId="0" xfId="0" applyFont="1" applyAlignment="1">
      <alignment horizontal="left"/>
    </xf>
    <xf numFmtId="0" fontId="18" fillId="0" borderId="0" xfId="0" applyFont="1" applyAlignment="1">
      <alignment horizontal="left" wrapText="1"/>
    </xf>
    <xf numFmtId="0" fontId="18" fillId="0" borderId="0" xfId="0" applyFont="1"/>
    <xf numFmtId="0" fontId="16" fillId="0" borderId="4" xfId="0" applyFont="1" applyFill="1" applyBorder="1" applyAlignment="1">
      <alignment wrapText="1"/>
    </xf>
    <xf numFmtId="0" fontId="17" fillId="3" borderId="1" xfId="0" applyFont="1" applyFill="1" applyBorder="1" applyAlignment="1">
      <alignment vertical="center"/>
    </xf>
    <xf numFmtId="0" fontId="16" fillId="3" borderId="1" xfId="0" applyFont="1" applyFill="1" applyBorder="1" applyAlignment="1">
      <alignment vertical="center"/>
    </xf>
    <xf numFmtId="0" fontId="18" fillId="0" borderId="6" xfId="0" applyFont="1" applyFill="1" applyBorder="1" applyAlignment="1">
      <alignment horizontal="center" vertical="center" wrapText="1"/>
    </xf>
    <xf numFmtId="0" fontId="20" fillId="0" borderId="0" xfId="0" applyFont="1" applyAlignment="1">
      <alignment vertical="top" wrapText="1"/>
    </xf>
    <xf numFmtId="2" fontId="16" fillId="3" borderId="6" xfId="0" applyNumberFormat="1" applyFont="1" applyFill="1" applyBorder="1" applyAlignment="1">
      <alignment horizontal="left" wrapText="1"/>
    </xf>
    <xf numFmtId="0" fontId="16" fillId="0" borderId="22" xfId="0" applyFont="1" applyFill="1" applyBorder="1" applyAlignment="1">
      <alignment horizontal="center" vertical="center"/>
    </xf>
    <xf numFmtId="0" fontId="16" fillId="0" borderId="10" xfId="0" applyFont="1" applyFill="1" applyBorder="1" applyAlignment="1">
      <alignment horizontal="center" vertical="center"/>
    </xf>
    <xf numFmtId="0" fontId="20" fillId="0" borderId="0" xfId="0" applyFont="1" applyAlignment="1">
      <alignment horizontal="left" vertical="top" wrapText="1"/>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3" fillId="0" borderId="2" xfId="0" applyFont="1" applyBorder="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3" fillId="0" borderId="0" xfId="0" applyFont="1" applyAlignment="1">
      <alignment wrapText="1"/>
    </xf>
    <xf numFmtId="0" fontId="8" fillId="0" borderId="0" xfId="0" applyFont="1" applyAlignment="1">
      <alignment horizontal="center"/>
    </xf>
    <xf numFmtId="0" fontId="7" fillId="0" borderId="0" xfId="0" applyFont="1" applyAlignment="1">
      <alignment horizontal="right"/>
    </xf>
    <xf numFmtId="0" fontId="3" fillId="0" borderId="3" xfId="0" applyFont="1" applyBorder="1" applyAlignment="1">
      <alignment horizontal="right"/>
    </xf>
    <xf numFmtId="0" fontId="1" fillId="0" borderId="3" xfId="0" applyFont="1" applyBorder="1" applyAlignment="1">
      <alignment horizontal="right"/>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zoomScale="166" zoomScaleNormal="166" workbookViewId="0">
      <selection activeCell="E24" sqref="E24"/>
    </sheetView>
  </sheetViews>
  <sheetFormatPr defaultColWidth="9.140625" defaultRowHeight="16.5" x14ac:dyDescent="0.3"/>
  <cols>
    <col min="1" max="1" width="17.7109375" style="1" customWidth="1"/>
    <col min="2" max="2" width="17.85546875" style="1" customWidth="1"/>
    <col min="3" max="3" width="6.28515625" style="1" bestFit="1" customWidth="1"/>
    <col min="4" max="4" width="16.5703125" style="1" customWidth="1"/>
    <col min="5" max="5" width="19.5703125" style="1" customWidth="1"/>
    <col min="6" max="6" width="19" style="1" customWidth="1"/>
    <col min="7" max="7" width="6.28515625" style="1" bestFit="1" customWidth="1"/>
    <col min="8" max="8" width="19.85546875" style="1" customWidth="1"/>
    <col min="9" max="16384" width="9.140625" style="1"/>
  </cols>
  <sheetData>
    <row r="1" spans="1:8" s="16" customFormat="1" ht="36.75" customHeight="1" x14ac:dyDescent="0.3">
      <c r="A1" s="87" t="s">
        <v>161</v>
      </c>
      <c r="B1" s="88"/>
      <c r="C1" s="88"/>
      <c r="D1" s="88"/>
      <c r="E1" s="88"/>
      <c r="F1" s="88"/>
      <c r="G1" s="88"/>
      <c r="H1" s="88"/>
    </row>
    <row r="2" spans="1:8" ht="4.5" customHeight="1" x14ac:dyDescent="0.3">
      <c r="A2" s="17"/>
      <c r="B2" s="17"/>
      <c r="C2" s="17"/>
      <c r="D2" s="17"/>
      <c r="E2" s="17"/>
      <c r="F2" s="17"/>
      <c r="G2" s="17"/>
      <c r="H2" s="17"/>
    </row>
    <row r="3" spans="1:8" x14ac:dyDescent="0.3">
      <c r="A3" s="89" t="s">
        <v>160</v>
      </c>
      <c r="B3" s="89"/>
      <c r="C3" s="89"/>
      <c r="D3" s="89"/>
      <c r="E3" s="89"/>
      <c r="F3" s="89"/>
      <c r="G3" s="89"/>
      <c r="H3" s="89"/>
    </row>
    <row r="4" spans="1:8" ht="17.25" thickBot="1" x14ac:dyDescent="0.35">
      <c r="A4" s="93" t="s">
        <v>21</v>
      </c>
      <c r="B4" s="93"/>
      <c r="C4" s="93"/>
      <c r="D4" s="93"/>
      <c r="E4" s="93"/>
      <c r="F4" s="93"/>
      <c r="G4" s="93"/>
      <c r="H4" s="93"/>
    </row>
    <row r="5" spans="1:8" s="5" customFormat="1" ht="18" thickTop="1" x14ac:dyDescent="0.3">
      <c r="A5" s="80" t="s">
        <v>2</v>
      </c>
      <c r="B5" s="81"/>
      <c r="C5" s="81"/>
      <c r="D5" s="81"/>
      <c r="E5" s="81"/>
      <c r="F5" s="81"/>
      <c r="G5" s="81"/>
      <c r="H5" s="82"/>
    </row>
    <row r="6" spans="1:8" ht="17.25" thickBot="1" x14ac:dyDescent="0.35">
      <c r="A6" s="83" t="s">
        <v>0</v>
      </c>
      <c r="B6" s="84"/>
      <c r="C6" s="84"/>
      <c r="D6" s="84"/>
      <c r="E6" s="84" t="s">
        <v>1</v>
      </c>
      <c r="F6" s="84"/>
      <c r="G6" s="84"/>
      <c r="H6" s="85"/>
    </row>
    <row r="7" spans="1:8" s="21" customFormat="1" ht="33.75" thickTop="1" x14ac:dyDescent="0.3">
      <c r="A7" s="13" t="s">
        <v>5</v>
      </c>
      <c r="B7" s="15" t="s">
        <v>6</v>
      </c>
      <c r="C7" s="13" t="s">
        <v>7</v>
      </c>
      <c r="D7" s="14" t="s">
        <v>9</v>
      </c>
      <c r="E7" s="20" t="s">
        <v>5</v>
      </c>
      <c r="F7" s="12" t="s">
        <v>6</v>
      </c>
      <c r="G7" s="13" t="s">
        <v>7</v>
      </c>
      <c r="H7" s="13" t="s">
        <v>9</v>
      </c>
    </row>
    <row r="8" spans="1:8" s="52" customFormat="1" ht="27" x14ac:dyDescent="0.2">
      <c r="A8" s="47" t="s">
        <v>81</v>
      </c>
      <c r="B8" s="48" t="s">
        <v>103</v>
      </c>
      <c r="C8" s="47">
        <v>1</v>
      </c>
      <c r="D8" s="49"/>
      <c r="E8" s="59" t="s">
        <v>116</v>
      </c>
      <c r="F8" s="48" t="s">
        <v>101</v>
      </c>
      <c r="G8" s="47">
        <v>3</v>
      </c>
      <c r="H8" s="55" t="s">
        <v>111</v>
      </c>
    </row>
    <row r="9" spans="1:8" s="52" customFormat="1" ht="27" x14ac:dyDescent="0.2">
      <c r="A9" s="47" t="s">
        <v>78</v>
      </c>
      <c r="B9" s="48" t="s">
        <v>102</v>
      </c>
      <c r="C9" s="47">
        <v>3</v>
      </c>
      <c r="D9" s="51" t="s">
        <v>111</v>
      </c>
      <c r="E9" s="53" t="s">
        <v>82</v>
      </c>
      <c r="F9" s="54" t="s">
        <v>117</v>
      </c>
      <c r="G9" s="47">
        <v>4</v>
      </c>
      <c r="H9" s="55" t="s">
        <v>145</v>
      </c>
    </row>
    <row r="10" spans="1:8" s="52" customFormat="1" ht="27" x14ac:dyDescent="0.2">
      <c r="A10" s="55" t="s">
        <v>143</v>
      </c>
      <c r="B10" s="48" t="s">
        <v>115</v>
      </c>
      <c r="C10" s="47">
        <v>3</v>
      </c>
      <c r="D10" s="74"/>
      <c r="E10" s="77" t="s">
        <v>83</v>
      </c>
      <c r="F10" s="54" t="s">
        <v>118</v>
      </c>
      <c r="G10" s="47">
        <v>3</v>
      </c>
      <c r="H10" s="47" t="s">
        <v>146</v>
      </c>
    </row>
    <row r="11" spans="1:8" s="52" customFormat="1" ht="27" x14ac:dyDescent="0.2">
      <c r="A11" s="55" t="s">
        <v>79</v>
      </c>
      <c r="B11" s="48" t="s">
        <v>113</v>
      </c>
      <c r="C11" s="47">
        <v>4</v>
      </c>
      <c r="D11" s="56" t="s">
        <v>148</v>
      </c>
      <c r="E11" s="78"/>
      <c r="F11" s="54" t="s">
        <v>119</v>
      </c>
      <c r="G11" s="47">
        <v>1</v>
      </c>
      <c r="H11" s="47"/>
    </row>
    <row r="12" spans="1:8" s="52" customFormat="1" ht="13.5" x14ac:dyDescent="0.2">
      <c r="A12" s="47" t="s">
        <v>144</v>
      </c>
      <c r="B12" s="48" t="s">
        <v>114</v>
      </c>
      <c r="C12" s="47">
        <v>3</v>
      </c>
      <c r="D12" s="56" t="s">
        <v>97</v>
      </c>
      <c r="E12" s="57" t="s">
        <v>84</v>
      </c>
      <c r="F12" s="48" t="s">
        <v>34</v>
      </c>
      <c r="G12" s="47">
        <v>4</v>
      </c>
      <c r="H12" s="58" t="s">
        <v>147</v>
      </c>
    </row>
    <row r="13" spans="1:8" s="52" customFormat="1" ht="13.5" x14ac:dyDescent="0.2">
      <c r="A13" s="47"/>
      <c r="B13" s="48" t="s">
        <v>155</v>
      </c>
      <c r="C13" s="47">
        <v>1</v>
      </c>
      <c r="D13" s="49"/>
      <c r="E13" s="57"/>
      <c r="F13" s="48"/>
      <c r="G13" s="47"/>
      <c r="H13" s="58"/>
    </row>
    <row r="14" spans="1:8" s="52" customFormat="1" ht="13.5" x14ac:dyDescent="0.2">
      <c r="A14" s="47"/>
      <c r="B14" s="72" t="s">
        <v>154</v>
      </c>
      <c r="C14" s="73">
        <v>1</v>
      </c>
      <c r="D14" s="49"/>
      <c r="E14" s="59"/>
      <c r="F14" s="47"/>
      <c r="G14" s="47"/>
      <c r="H14" s="47"/>
    </row>
    <row r="15" spans="1:8" s="2" customFormat="1" ht="15.75" customHeight="1" thickBot="1" x14ac:dyDescent="0.35">
      <c r="A15" s="95" t="s">
        <v>8</v>
      </c>
      <c r="B15" s="95"/>
      <c r="C15" s="6">
        <f>SUM(C8:C14)</f>
        <v>16</v>
      </c>
      <c r="D15" s="9"/>
      <c r="E15" s="96" t="s">
        <v>8</v>
      </c>
      <c r="F15" s="96"/>
      <c r="G15" s="6">
        <f>SUM(G8:G14)</f>
        <v>15</v>
      </c>
      <c r="H15" s="6"/>
    </row>
    <row r="16" spans="1:8" ht="17.25" thickBot="1" x14ac:dyDescent="0.35">
      <c r="B16" s="3"/>
    </row>
    <row r="17" spans="1:8" s="5" customFormat="1" ht="18" thickTop="1" x14ac:dyDescent="0.3">
      <c r="A17" s="80" t="s">
        <v>20</v>
      </c>
      <c r="B17" s="81"/>
      <c r="C17" s="81"/>
      <c r="D17" s="81"/>
      <c r="E17" s="81"/>
      <c r="F17" s="81"/>
      <c r="G17" s="81"/>
      <c r="H17" s="82"/>
    </row>
    <row r="18" spans="1:8" ht="17.25" thickBot="1" x14ac:dyDescent="0.35">
      <c r="A18" s="83" t="s">
        <v>10</v>
      </c>
      <c r="B18" s="84"/>
      <c r="C18" s="84"/>
      <c r="D18" s="84"/>
      <c r="E18" s="84" t="s">
        <v>11</v>
      </c>
      <c r="F18" s="84"/>
      <c r="G18" s="84"/>
      <c r="H18" s="85"/>
    </row>
    <row r="19" spans="1:8" s="21" customFormat="1" ht="33.75" thickTop="1" x14ac:dyDescent="0.3">
      <c r="A19" s="13" t="s">
        <v>5</v>
      </c>
      <c r="B19" s="15" t="s">
        <v>6</v>
      </c>
      <c r="C19" s="13" t="s">
        <v>7</v>
      </c>
      <c r="D19" s="14" t="s">
        <v>9</v>
      </c>
      <c r="E19" s="20" t="s">
        <v>5</v>
      </c>
      <c r="F19" s="12" t="s">
        <v>6</v>
      </c>
      <c r="G19" s="13" t="s">
        <v>7</v>
      </c>
      <c r="H19" s="13" t="s">
        <v>9</v>
      </c>
    </row>
    <row r="20" spans="1:8" s="60" customFormat="1" ht="13.5" x14ac:dyDescent="0.2">
      <c r="A20" s="55"/>
      <c r="B20" s="72" t="s">
        <v>104</v>
      </c>
      <c r="C20" s="47">
        <v>2</v>
      </c>
      <c r="D20" s="49"/>
      <c r="E20" s="47" t="s">
        <v>88</v>
      </c>
      <c r="F20" s="48" t="s">
        <v>121</v>
      </c>
      <c r="G20" s="47">
        <v>3</v>
      </c>
      <c r="H20" s="47" t="s">
        <v>97</v>
      </c>
    </row>
    <row r="21" spans="1:8" s="52" customFormat="1" ht="27" x14ac:dyDescent="0.2">
      <c r="A21" s="47" t="s">
        <v>149</v>
      </c>
      <c r="B21" s="48" t="s">
        <v>69</v>
      </c>
      <c r="C21" s="47">
        <v>3</v>
      </c>
      <c r="D21" s="56" t="s">
        <v>110</v>
      </c>
      <c r="E21" s="50"/>
      <c r="F21" s="48" t="s">
        <v>122</v>
      </c>
      <c r="G21" s="47">
        <v>3</v>
      </c>
      <c r="H21" s="55"/>
    </row>
    <row r="22" spans="1:8" s="60" customFormat="1" ht="13.5" x14ac:dyDescent="0.2">
      <c r="A22" s="63" t="s">
        <v>158</v>
      </c>
      <c r="B22" s="48" t="s">
        <v>105</v>
      </c>
      <c r="C22" s="64">
        <v>3</v>
      </c>
      <c r="D22" s="65" t="s">
        <v>97</v>
      </c>
      <c r="E22" s="58"/>
      <c r="F22" s="66" t="s">
        <v>67</v>
      </c>
      <c r="G22" s="64">
        <v>3</v>
      </c>
      <c r="H22" s="58"/>
    </row>
    <row r="23" spans="1:8" s="60" customFormat="1" ht="13.5" x14ac:dyDescent="0.2">
      <c r="A23" s="61" t="s">
        <v>150</v>
      </c>
      <c r="B23" s="48" t="s">
        <v>108</v>
      </c>
      <c r="C23" s="61">
        <v>3</v>
      </c>
      <c r="D23" s="67"/>
      <c r="E23" s="62" t="s">
        <v>89</v>
      </c>
      <c r="F23" s="48" t="s">
        <v>123</v>
      </c>
      <c r="G23" s="61">
        <v>3</v>
      </c>
      <c r="H23" s="61"/>
    </row>
    <row r="24" spans="1:8" s="60" customFormat="1" ht="27" x14ac:dyDescent="0.2">
      <c r="A24" s="47" t="s">
        <v>151</v>
      </c>
      <c r="B24" s="48" t="s">
        <v>107</v>
      </c>
      <c r="C24" s="47">
        <v>3</v>
      </c>
      <c r="D24" s="49" t="s">
        <v>109</v>
      </c>
      <c r="E24" s="71" t="s">
        <v>152</v>
      </c>
      <c r="F24" s="54" t="s">
        <v>124</v>
      </c>
      <c r="G24" s="61">
        <v>3</v>
      </c>
      <c r="H24" s="61"/>
    </row>
    <row r="25" spans="1:8" s="60" customFormat="1" ht="13.5" x14ac:dyDescent="0.2">
      <c r="A25" s="47" t="s">
        <v>112</v>
      </c>
      <c r="B25" s="48" t="s">
        <v>120</v>
      </c>
      <c r="C25" s="61">
        <v>3</v>
      </c>
      <c r="D25" s="49" t="s">
        <v>112</v>
      </c>
      <c r="E25" s="59"/>
      <c r="F25" s="48" t="s">
        <v>112</v>
      </c>
      <c r="G25" s="61" t="s">
        <v>112</v>
      </c>
      <c r="H25" s="47"/>
    </row>
    <row r="26" spans="1:8" s="2" customFormat="1" ht="17.25" thickBot="1" x14ac:dyDescent="0.35">
      <c r="A26" s="86" t="s">
        <v>8</v>
      </c>
      <c r="B26" s="86"/>
      <c r="C26" s="7">
        <f>SUM(C20:C25)</f>
        <v>17</v>
      </c>
      <c r="D26" s="10"/>
      <c r="E26" s="86" t="s">
        <v>8</v>
      </c>
      <c r="F26" s="86"/>
      <c r="G26" s="7">
        <f>SUM(G20:G25)</f>
        <v>15</v>
      </c>
      <c r="H26" s="7"/>
    </row>
    <row r="27" spans="1:8" s="2" customFormat="1" ht="17.25" thickBot="1" x14ac:dyDescent="0.35"/>
    <row r="28" spans="1:8" s="5" customFormat="1" ht="18" thickTop="1" x14ac:dyDescent="0.3">
      <c r="A28" s="80" t="s">
        <v>3</v>
      </c>
      <c r="B28" s="81"/>
      <c r="C28" s="81"/>
      <c r="D28" s="81"/>
      <c r="E28" s="81"/>
      <c r="F28" s="81"/>
      <c r="G28" s="81"/>
      <c r="H28" s="82"/>
    </row>
    <row r="29" spans="1:8" ht="17.25" thickBot="1" x14ac:dyDescent="0.35">
      <c r="A29" s="83" t="s">
        <v>12</v>
      </c>
      <c r="B29" s="84"/>
      <c r="C29" s="84"/>
      <c r="D29" s="84"/>
      <c r="E29" s="84" t="s">
        <v>13</v>
      </c>
      <c r="F29" s="84"/>
      <c r="G29" s="84"/>
      <c r="H29" s="85"/>
    </row>
    <row r="30" spans="1:8" s="21" customFormat="1" ht="33.75" thickTop="1" x14ac:dyDescent="0.3">
      <c r="A30" s="13" t="s">
        <v>5</v>
      </c>
      <c r="B30" s="12" t="s">
        <v>6</v>
      </c>
      <c r="C30" s="13" t="s">
        <v>7</v>
      </c>
      <c r="D30" s="14" t="s">
        <v>9</v>
      </c>
      <c r="E30" s="20" t="s">
        <v>5</v>
      </c>
      <c r="F30" s="12" t="s">
        <v>6</v>
      </c>
      <c r="G30" s="13" t="s">
        <v>7</v>
      </c>
      <c r="H30" s="13" t="s">
        <v>9</v>
      </c>
    </row>
    <row r="31" spans="1:8" s="52" customFormat="1" ht="13.5" x14ac:dyDescent="0.2">
      <c r="A31" s="47"/>
      <c r="B31" s="48" t="s">
        <v>125</v>
      </c>
      <c r="C31" s="47">
        <v>1</v>
      </c>
      <c r="D31" s="49"/>
      <c r="E31" s="50"/>
      <c r="F31" s="48" t="s">
        <v>129</v>
      </c>
      <c r="G31" s="47">
        <v>3</v>
      </c>
      <c r="H31" s="47"/>
    </row>
    <row r="32" spans="1:8" s="52" customFormat="1" ht="13.5" x14ac:dyDescent="0.2">
      <c r="A32" s="47"/>
      <c r="B32" s="48" t="s">
        <v>126</v>
      </c>
      <c r="C32" s="47">
        <v>3</v>
      </c>
      <c r="D32" s="49"/>
      <c r="E32" s="50"/>
      <c r="F32" s="48" t="s">
        <v>130</v>
      </c>
      <c r="G32" s="47">
        <v>1</v>
      </c>
      <c r="H32" s="47"/>
    </row>
    <row r="33" spans="1:8" s="52" customFormat="1" ht="13.5" x14ac:dyDescent="0.2">
      <c r="A33" s="47"/>
      <c r="B33" s="48" t="s">
        <v>127</v>
      </c>
      <c r="C33" s="47">
        <v>3</v>
      </c>
      <c r="D33" s="49"/>
      <c r="E33" s="50"/>
      <c r="F33" s="48" t="s">
        <v>131</v>
      </c>
      <c r="G33" s="47">
        <v>3</v>
      </c>
      <c r="H33" s="47"/>
    </row>
    <row r="34" spans="1:8" s="52" customFormat="1" ht="13.5" x14ac:dyDescent="0.2">
      <c r="A34" s="47"/>
      <c r="B34" s="48" t="s">
        <v>156</v>
      </c>
      <c r="C34" s="47">
        <v>1</v>
      </c>
      <c r="D34" s="49"/>
      <c r="E34" s="50"/>
      <c r="F34" s="48" t="s">
        <v>132</v>
      </c>
      <c r="G34" s="47">
        <v>3</v>
      </c>
      <c r="H34" s="47"/>
    </row>
    <row r="35" spans="1:8" s="52" customFormat="1" ht="27" x14ac:dyDescent="0.2">
      <c r="A35" s="55" t="s">
        <v>91</v>
      </c>
      <c r="B35" s="48" t="s">
        <v>106</v>
      </c>
      <c r="C35" s="47">
        <v>3</v>
      </c>
      <c r="D35" s="76" t="s">
        <v>159</v>
      </c>
      <c r="E35" s="50"/>
      <c r="F35" s="48" t="s">
        <v>133</v>
      </c>
      <c r="G35" s="47">
        <v>3</v>
      </c>
      <c r="H35" s="47"/>
    </row>
    <row r="36" spans="1:8" s="52" customFormat="1" ht="13.5" x14ac:dyDescent="0.2">
      <c r="A36" s="47"/>
      <c r="B36" s="48" t="s">
        <v>128</v>
      </c>
      <c r="C36" s="47">
        <v>3</v>
      </c>
      <c r="D36" s="49"/>
      <c r="E36" s="50"/>
      <c r="F36" s="48" t="s">
        <v>134</v>
      </c>
      <c r="G36" s="47">
        <v>3</v>
      </c>
      <c r="H36" s="47"/>
    </row>
    <row r="37" spans="1:8" ht="17.25" thickBot="1" x14ac:dyDescent="0.35">
      <c r="A37" s="86" t="s">
        <v>8</v>
      </c>
      <c r="B37" s="86"/>
      <c r="C37" s="7">
        <f>SUM(C31:C36)</f>
        <v>14</v>
      </c>
      <c r="D37" s="11"/>
      <c r="E37" s="86" t="s">
        <v>8</v>
      </c>
      <c r="F37" s="86"/>
      <c r="G37" s="7">
        <f>SUM(G31:G36)</f>
        <v>16</v>
      </c>
      <c r="H37" s="8"/>
    </row>
    <row r="38" spans="1:8" ht="17.25" thickBot="1" x14ac:dyDescent="0.35">
      <c r="A38" s="4"/>
      <c r="B38" s="4"/>
      <c r="E38" s="4"/>
      <c r="F38" s="4"/>
    </row>
    <row r="39" spans="1:8" s="5" customFormat="1" ht="18" thickTop="1" x14ac:dyDescent="0.3">
      <c r="A39" s="80" t="s">
        <v>4</v>
      </c>
      <c r="B39" s="81"/>
      <c r="C39" s="81"/>
      <c r="D39" s="81"/>
      <c r="E39" s="81"/>
      <c r="F39" s="81"/>
      <c r="G39" s="81"/>
      <c r="H39" s="82"/>
    </row>
    <row r="40" spans="1:8" ht="17.25" thickBot="1" x14ac:dyDescent="0.35">
      <c r="A40" s="83" t="s">
        <v>14</v>
      </c>
      <c r="B40" s="84"/>
      <c r="C40" s="84"/>
      <c r="D40" s="84"/>
      <c r="E40" s="84" t="s">
        <v>15</v>
      </c>
      <c r="F40" s="84"/>
      <c r="G40" s="84"/>
      <c r="H40" s="85"/>
    </row>
    <row r="41" spans="1:8" s="21" customFormat="1" ht="33.75" thickTop="1" x14ac:dyDescent="0.3">
      <c r="A41" s="13" t="s">
        <v>5</v>
      </c>
      <c r="B41" s="12" t="s">
        <v>6</v>
      </c>
      <c r="C41" s="13" t="s">
        <v>7</v>
      </c>
      <c r="D41" s="14" t="s">
        <v>9</v>
      </c>
      <c r="E41" s="20" t="s">
        <v>5</v>
      </c>
      <c r="F41" s="12" t="s">
        <v>6</v>
      </c>
      <c r="G41" s="13" t="s">
        <v>7</v>
      </c>
      <c r="H41" s="13" t="s">
        <v>9</v>
      </c>
    </row>
    <row r="42" spans="1:8" s="52" customFormat="1" ht="13.5" x14ac:dyDescent="0.2">
      <c r="A42" s="47"/>
      <c r="B42" s="48" t="s">
        <v>135</v>
      </c>
      <c r="C42" s="47">
        <v>3</v>
      </c>
      <c r="D42" s="49"/>
      <c r="E42" s="50"/>
      <c r="F42" s="48" t="s">
        <v>140</v>
      </c>
      <c r="G42" s="47">
        <v>3</v>
      </c>
      <c r="H42" s="47"/>
    </row>
    <row r="43" spans="1:8" s="52" customFormat="1" ht="13.5" x14ac:dyDescent="0.2">
      <c r="A43" s="47"/>
      <c r="B43" s="48" t="s">
        <v>136</v>
      </c>
      <c r="C43" s="47">
        <v>3</v>
      </c>
      <c r="D43" s="49"/>
      <c r="E43" s="50"/>
      <c r="F43" s="48" t="s">
        <v>141</v>
      </c>
      <c r="G43" s="47">
        <v>3</v>
      </c>
      <c r="H43" s="47"/>
    </row>
    <row r="44" spans="1:8" s="52" customFormat="1" ht="13.5" x14ac:dyDescent="0.2">
      <c r="A44" s="47"/>
      <c r="B44" s="48" t="s">
        <v>137</v>
      </c>
      <c r="C44" s="47">
        <v>3</v>
      </c>
      <c r="D44" s="49"/>
      <c r="E44" s="50"/>
      <c r="F44" s="54" t="s">
        <v>142</v>
      </c>
      <c r="G44" s="47">
        <v>3</v>
      </c>
      <c r="H44" s="47"/>
    </row>
    <row r="45" spans="1:8" s="52" customFormat="1" ht="13.5" x14ac:dyDescent="0.2">
      <c r="A45" s="47"/>
      <c r="B45" s="48" t="s">
        <v>138</v>
      </c>
      <c r="C45" s="47">
        <v>3</v>
      </c>
      <c r="D45" s="49"/>
      <c r="E45" s="50"/>
      <c r="F45" s="54" t="s">
        <v>120</v>
      </c>
      <c r="G45" s="47">
        <v>3</v>
      </c>
      <c r="H45" s="47"/>
    </row>
    <row r="46" spans="1:8" s="52" customFormat="1" ht="13.5" x14ac:dyDescent="0.2">
      <c r="A46" s="47"/>
      <c r="B46" s="54" t="s">
        <v>139</v>
      </c>
      <c r="C46" s="47">
        <v>3</v>
      </c>
      <c r="D46" s="49"/>
      <c r="E46" s="50"/>
      <c r="F46" s="48"/>
      <c r="G46" s="47"/>
      <c r="H46" s="47"/>
    </row>
    <row r="47" spans="1:8" s="2" customFormat="1" ht="17.25" thickBot="1" x14ac:dyDescent="0.35">
      <c r="A47" s="86" t="s">
        <v>8</v>
      </c>
      <c r="B47" s="86"/>
      <c r="C47" s="7">
        <f>SUM(C42:C46)</f>
        <v>15</v>
      </c>
      <c r="D47" s="10"/>
      <c r="E47" s="86" t="s">
        <v>8</v>
      </c>
      <c r="F47" s="86"/>
      <c r="G47" s="7">
        <f>SUM(G42:G46)</f>
        <v>12</v>
      </c>
      <c r="H47" s="7"/>
    </row>
    <row r="48" spans="1:8" s="2" customFormat="1" x14ac:dyDescent="0.3">
      <c r="A48" s="22"/>
      <c r="B48" s="22"/>
      <c r="C48" s="23"/>
      <c r="D48" s="23"/>
      <c r="E48" s="22"/>
      <c r="F48" s="22"/>
      <c r="G48" s="23"/>
      <c r="H48" s="23"/>
    </row>
    <row r="49" spans="1:8" s="19" customFormat="1" ht="17.25" x14ac:dyDescent="0.3">
      <c r="A49" s="94" t="s">
        <v>18</v>
      </c>
      <c r="B49" s="94"/>
      <c r="C49" s="18">
        <f>SUM(C15+G15+C26+G26+C37+G37+C47+G47)</f>
        <v>120</v>
      </c>
    </row>
    <row r="50" spans="1:8" s="75" customFormat="1" ht="64.5" customHeight="1" x14ac:dyDescent="0.2">
      <c r="A50" s="79" t="s">
        <v>157</v>
      </c>
      <c r="B50" s="79"/>
      <c r="C50" s="79"/>
      <c r="D50" s="79"/>
      <c r="E50" s="79"/>
      <c r="F50" s="79"/>
      <c r="G50" s="79"/>
      <c r="H50" s="79"/>
    </row>
    <row r="51" spans="1:8" s="75" customFormat="1" ht="13.5" customHeight="1" x14ac:dyDescent="0.2">
      <c r="A51" s="79"/>
      <c r="B51" s="79"/>
      <c r="C51" s="79"/>
      <c r="D51" s="79"/>
      <c r="E51" s="79"/>
      <c r="F51" s="79"/>
      <c r="G51" s="79"/>
      <c r="H51" s="79"/>
    </row>
    <row r="52" spans="1:8" s="75" customFormat="1" ht="19.5" customHeight="1" x14ac:dyDescent="0.2"/>
    <row r="53" spans="1:8" s="70" customFormat="1" ht="13.5" x14ac:dyDescent="0.2">
      <c r="A53" s="68"/>
      <c r="B53" s="69"/>
      <c r="C53" s="69"/>
      <c r="D53" s="69"/>
      <c r="E53" s="69"/>
      <c r="F53" s="69"/>
      <c r="G53" s="69"/>
      <c r="H53" s="69"/>
    </row>
    <row r="55" spans="1:8" x14ac:dyDescent="0.3">
      <c r="A55" s="26" t="s">
        <v>17</v>
      </c>
    </row>
    <row r="56" spans="1:8" x14ac:dyDescent="0.3">
      <c r="A56" s="1" t="s">
        <v>77</v>
      </c>
    </row>
    <row r="57" spans="1:8" ht="8.25" customHeight="1" x14ac:dyDescent="0.3"/>
    <row r="58" spans="1:8" x14ac:dyDescent="0.3">
      <c r="A58" s="1" t="s">
        <v>69</v>
      </c>
      <c r="B58" s="1" t="s">
        <v>138</v>
      </c>
    </row>
    <row r="59" spans="1:8" x14ac:dyDescent="0.3">
      <c r="A59" s="1" t="s">
        <v>128</v>
      </c>
      <c r="B59" s="1" t="s">
        <v>130</v>
      </c>
    </row>
    <row r="60" spans="1:8" x14ac:dyDescent="0.3">
      <c r="A60" s="1" t="s">
        <v>135</v>
      </c>
      <c r="B60" s="1" t="s">
        <v>136</v>
      </c>
    </row>
    <row r="61" spans="1:8" x14ac:dyDescent="0.3">
      <c r="A61" s="1" t="s">
        <v>141</v>
      </c>
      <c r="B61" s="1" t="s">
        <v>67</v>
      </c>
    </row>
    <row r="62" spans="1:8" ht="15.75" customHeight="1" x14ac:dyDescent="0.3">
      <c r="A62" s="1" t="s">
        <v>140</v>
      </c>
      <c r="B62" s="1" t="s">
        <v>125</v>
      </c>
    </row>
    <row r="63" spans="1:8" ht="52.5" customHeight="1" x14ac:dyDescent="0.3">
      <c r="A63" s="92" t="s">
        <v>19</v>
      </c>
      <c r="B63" s="92"/>
      <c r="C63" s="92"/>
      <c r="D63" s="92"/>
      <c r="E63" s="92"/>
      <c r="F63" s="92"/>
      <c r="G63" s="92"/>
      <c r="H63" s="92"/>
    </row>
    <row r="64" spans="1:8" ht="17.25" customHeight="1" x14ac:dyDescent="0.3"/>
    <row r="65" spans="1:8" ht="2.25" customHeight="1" x14ac:dyDescent="0.3"/>
    <row r="66" spans="1:8" ht="0.75" hidden="1" customHeight="1" x14ac:dyDescent="0.3">
      <c r="A66" s="90" t="s">
        <v>153</v>
      </c>
      <c r="B66" s="91"/>
      <c r="C66" s="91"/>
      <c r="D66" s="91"/>
      <c r="E66" s="91"/>
      <c r="F66" s="91"/>
      <c r="G66" s="91"/>
      <c r="H66" s="91"/>
    </row>
    <row r="67" spans="1:8" x14ac:dyDescent="0.3">
      <c r="A67" s="91"/>
      <c r="B67" s="91"/>
      <c r="C67" s="91"/>
      <c r="D67" s="91"/>
      <c r="E67" s="91"/>
      <c r="F67" s="91"/>
      <c r="G67" s="91"/>
      <c r="H67" s="91"/>
    </row>
    <row r="68" spans="1:8" x14ac:dyDescent="0.3">
      <c r="A68" s="91"/>
      <c r="B68" s="91"/>
      <c r="C68" s="91"/>
      <c r="D68" s="91"/>
      <c r="E68" s="91"/>
      <c r="F68" s="91"/>
      <c r="G68" s="91"/>
      <c r="H68" s="91"/>
    </row>
    <row r="69" spans="1:8" x14ac:dyDescent="0.3">
      <c r="A69" s="91"/>
      <c r="B69" s="91"/>
      <c r="C69" s="91"/>
      <c r="D69" s="91"/>
      <c r="E69" s="91"/>
      <c r="F69" s="91"/>
      <c r="G69" s="91"/>
      <c r="H69" s="91"/>
    </row>
    <row r="70" spans="1:8" x14ac:dyDescent="0.3">
      <c r="A70" s="91"/>
      <c r="B70" s="91"/>
      <c r="C70" s="91"/>
      <c r="D70" s="91"/>
      <c r="E70" s="91"/>
      <c r="F70" s="91"/>
      <c r="G70" s="91"/>
      <c r="H70" s="91"/>
    </row>
    <row r="71" spans="1:8" x14ac:dyDescent="0.3">
      <c r="A71" s="91"/>
      <c r="B71" s="91"/>
      <c r="C71" s="91"/>
      <c r="D71" s="91"/>
      <c r="E71" s="91"/>
      <c r="F71" s="91"/>
      <c r="G71" s="91"/>
      <c r="H71" s="91"/>
    </row>
    <row r="72" spans="1:8" x14ac:dyDescent="0.3">
      <c r="A72" s="91"/>
      <c r="B72" s="91"/>
      <c r="C72" s="91"/>
      <c r="D72" s="91"/>
      <c r="E72" s="91"/>
      <c r="F72" s="91"/>
      <c r="G72" s="91"/>
      <c r="H72" s="91"/>
    </row>
    <row r="73" spans="1:8" x14ac:dyDescent="0.3">
      <c r="A73" s="91"/>
      <c r="B73" s="91"/>
      <c r="C73" s="91"/>
      <c r="D73" s="91"/>
      <c r="E73" s="91"/>
      <c r="F73" s="91"/>
      <c r="G73" s="91"/>
      <c r="H73" s="91"/>
    </row>
    <row r="74" spans="1:8" x14ac:dyDescent="0.3">
      <c r="A74" s="91"/>
      <c r="B74" s="91"/>
      <c r="C74" s="91"/>
      <c r="D74" s="91"/>
      <c r="E74" s="91"/>
      <c r="F74" s="91"/>
      <c r="G74" s="91"/>
      <c r="H74" s="91"/>
    </row>
    <row r="75" spans="1:8" x14ac:dyDescent="0.3">
      <c r="A75" s="91"/>
      <c r="B75" s="91"/>
      <c r="C75" s="91"/>
      <c r="D75" s="91"/>
      <c r="E75" s="91"/>
      <c r="F75" s="91"/>
      <c r="G75" s="91"/>
      <c r="H75" s="91"/>
    </row>
    <row r="76" spans="1:8" x14ac:dyDescent="0.3">
      <c r="A76" s="91"/>
      <c r="B76" s="91"/>
      <c r="C76" s="91"/>
      <c r="D76" s="91"/>
      <c r="E76" s="91"/>
      <c r="F76" s="91"/>
      <c r="G76" s="91"/>
      <c r="H76" s="91"/>
    </row>
    <row r="77" spans="1:8" ht="20.25" customHeight="1" x14ac:dyDescent="0.3">
      <c r="A77" s="91"/>
      <c r="B77" s="91"/>
      <c r="C77" s="91"/>
      <c r="D77" s="91"/>
      <c r="E77" s="91"/>
      <c r="F77" s="91"/>
      <c r="G77" s="91"/>
      <c r="H77" s="91"/>
    </row>
    <row r="78" spans="1:8" ht="15.75" customHeight="1" x14ac:dyDescent="0.3">
      <c r="A78" s="91"/>
      <c r="B78" s="91"/>
      <c r="C78" s="91"/>
      <c r="D78" s="91"/>
      <c r="E78" s="91"/>
      <c r="F78" s="91"/>
      <c r="G78" s="91"/>
      <c r="H78" s="91"/>
    </row>
    <row r="79" spans="1:8" ht="21" customHeight="1" x14ac:dyDescent="0.3">
      <c r="A79" s="91"/>
      <c r="B79" s="91"/>
      <c r="C79" s="91"/>
      <c r="D79" s="91"/>
      <c r="E79" s="91"/>
      <c r="F79" s="91"/>
      <c r="G79" s="91"/>
      <c r="H79" s="91"/>
    </row>
    <row r="80" spans="1:8" ht="3.75" customHeight="1" x14ac:dyDescent="0.3">
      <c r="A80" s="91"/>
      <c r="B80" s="91"/>
      <c r="C80" s="91"/>
      <c r="D80" s="91"/>
      <c r="E80" s="91"/>
      <c r="F80" s="91"/>
      <c r="G80" s="91"/>
      <c r="H80" s="91"/>
    </row>
  </sheetData>
  <mergeCells count="28">
    <mergeCell ref="A66:H80"/>
    <mergeCell ref="A63:H63"/>
    <mergeCell ref="A4:H4"/>
    <mergeCell ref="A40:D40"/>
    <mergeCell ref="E40:H40"/>
    <mergeCell ref="A47:B47"/>
    <mergeCell ref="E47:F47"/>
    <mergeCell ref="A49:B49"/>
    <mergeCell ref="A39:H39"/>
    <mergeCell ref="A15:B15"/>
    <mergeCell ref="E15:F15"/>
    <mergeCell ref="A17:H17"/>
    <mergeCell ref="A18:D18"/>
    <mergeCell ref="E18:H18"/>
    <mergeCell ref="A26:B26"/>
    <mergeCell ref="E26:F26"/>
    <mergeCell ref="A1:H1"/>
    <mergeCell ref="A3:H3"/>
    <mergeCell ref="A5:H5"/>
    <mergeCell ref="A6:D6"/>
    <mergeCell ref="E6:H6"/>
    <mergeCell ref="E10:E11"/>
    <mergeCell ref="A50:H51"/>
    <mergeCell ref="A28:H28"/>
    <mergeCell ref="A29:D29"/>
    <mergeCell ref="E29:H29"/>
    <mergeCell ref="A37:B37"/>
    <mergeCell ref="E37:F37"/>
  </mergeCells>
  <pageMargins left="0.7" right="0.7" top="0.5" bottom="0.5" header="0.3" footer="0"/>
  <pageSetup orientation="landscape" r:id="rId1"/>
  <rowBreaks count="2" manualBreakCount="2">
    <brk id="26" max="16383" man="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ColWidth="9.140625"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87" t="s">
        <v>22</v>
      </c>
      <c r="B1" s="88"/>
      <c r="C1" s="88"/>
      <c r="D1" s="88"/>
      <c r="E1" s="88"/>
      <c r="F1" s="88"/>
      <c r="G1" s="88"/>
      <c r="H1" s="88"/>
    </row>
    <row r="2" spans="1:8" ht="4.5" customHeight="1" x14ac:dyDescent="0.3">
      <c r="A2" s="17"/>
      <c r="B2" s="17"/>
      <c r="C2" s="17"/>
      <c r="D2" s="17"/>
      <c r="E2" s="17"/>
      <c r="F2" s="17"/>
      <c r="G2" s="17"/>
      <c r="H2" s="17"/>
    </row>
    <row r="3" spans="1:8" x14ac:dyDescent="0.3">
      <c r="A3" s="89" t="s">
        <v>16</v>
      </c>
      <c r="B3" s="89"/>
      <c r="C3" s="89"/>
      <c r="D3" s="89"/>
      <c r="E3" s="89"/>
      <c r="F3" s="89"/>
      <c r="G3" s="89"/>
      <c r="H3" s="89"/>
    </row>
    <row r="4" spans="1:8" ht="17.25" thickBot="1" x14ac:dyDescent="0.35">
      <c r="A4" s="93" t="s">
        <v>21</v>
      </c>
      <c r="B4" s="93"/>
      <c r="C4" s="93"/>
      <c r="D4" s="93"/>
      <c r="E4" s="93"/>
      <c r="F4" s="93"/>
      <c r="G4" s="93"/>
      <c r="H4" s="93"/>
    </row>
    <row r="5" spans="1:8" s="5" customFormat="1" ht="18" thickTop="1" x14ac:dyDescent="0.3">
      <c r="A5" s="80" t="s">
        <v>2</v>
      </c>
      <c r="B5" s="81"/>
      <c r="C5" s="81"/>
      <c r="D5" s="81"/>
      <c r="E5" s="81"/>
      <c r="F5" s="81"/>
      <c r="G5" s="81"/>
      <c r="H5" s="82"/>
    </row>
    <row r="6" spans="1:8" ht="17.25" thickBot="1" x14ac:dyDescent="0.35">
      <c r="A6" s="83" t="s">
        <v>0</v>
      </c>
      <c r="B6" s="84"/>
      <c r="C6" s="84"/>
      <c r="D6" s="84"/>
      <c r="E6" s="84" t="s">
        <v>1</v>
      </c>
      <c r="F6" s="84"/>
      <c r="G6" s="84"/>
      <c r="H6" s="85"/>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6" t="s">
        <v>96</v>
      </c>
      <c r="B10" s="28" t="s">
        <v>25</v>
      </c>
      <c r="C10" s="39">
        <v>3</v>
      </c>
      <c r="D10" s="29"/>
      <c r="E10" s="38" t="s">
        <v>82</v>
      </c>
      <c r="F10" s="28" t="s">
        <v>31</v>
      </c>
      <c r="G10" s="39">
        <v>4</v>
      </c>
      <c r="H10" s="39" t="s">
        <v>94</v>
      </c>
    </row>
    <row r="11" spans="1:8" s="30" customFormat="1" x14ac:dyDescent="0.3">
      <c r="A11" s="24" t="s">
        <v>79</v>
      </c>
      <c r="B11" s="28" t="s">
        <v>26</v>
      </c>
      <c r="C11" s="24">
        <v>4</v>
      </c>
      <c r="D11" s="29" t="s">
        <v>94</v>
      </c>
      <c r="E11" s="97" t="s">
        <v>83</v>
      </c>
      <c r="F11" s="28" t="s">
        <v>32</v>
      </c>
      <c r="G11" s="24">
        <v>3</v>
      </c>
      <c r="H11" s="99" t="s">
        <v>93</v>
      </c>
    </row>
    <row r="12" spans="1:8" s="30" customFormat="1" x14ac:dyDescent="0.3">
      <c r="A12" s="24" t="s">
        <v>80</v>
      </c>
      <c r="B12" s="28" t="s">
        <v>27</v>
      </c>
      <c r="C12" s="24">
        <v>3</v>
      </c>
      <c r="D12" s="29" t="s">
        <v>97</v>
      </c>
      <c r="E12" s="98"/>
      <c r="F12" s="28" t="s">
        <v>33</v>
      </c>
      <c r="G12" s="24">
        <v>1</v>
      </c>
      <c r="H12" s="100"/>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95" t="s">
        <v>8</v>
      </c>
      <c r="B14" s="95"/>
      <c r="C14" s="6">
        <f>SUM(C8:C13)</f>
        <v>15</v>
      </c>
      <c r="D14" s="9"/>
      <c r="E14" s="95" t="s">
        <v>8</v>
      </c>
      <c r="F14" s="95"/>
      <c r="G14" s="6">
        <f>SUM(G8:G13)</f>
        <v>16</v>
      </c>
      <c r="H14" s="6"/>
    </row>
    <row r="15" spans="1:8" ht="17.25" thickBot="1" x14ac:dyDescent="0.35">
      <c r="B15" s="3"/>
    </row>
    <row r="16" spans="1:8" s="5" customFormat="1" ht="18" thickTop="1" x14ac:dyDescent="0.3">
      <c r="A16" s="80" t="s">
        <v>20</v>
      </c>
      <c r="B16" s="81"/>
      <c r="C16" s="81"/>
      <c r="D16" s="81"/>
      <c r="E16" s="81"/>
      <c r="F16" s="81"/>
      <c r="G16" s="81"/>
      <c r="H16" s="82"/>
    </row>
    <row r="17" spans="1:8" ht="17.25" thickBot="1" x14ac:dyDescent="0.35">
      <c r="A17" s="83" t="s">
        <v>10</v>
      </c>
      <c r="B17" s="84"/>
      <c r="C17" s="84"/>
      <c r="D17" s="84"/>
      <c r="E17" s="84" t="s">
        <v>11</v>
      </c>
      <c r="F17" s="84"/>
      <c r="G17" s="84"/>
      <c r="H17" s="85"/>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4" t="s">
        <v>98</v>
      </c>
      <c r="B19" s="28" t="s">
        <v>35</v>
      </c>
      <c r="C19" s="39">
        <v>2</v>
      </c>
      <c r="D19" s="45" t="s">
        <v>97</v>
      </c>
      <c r="E19" s="39" t="s">
        <v>88</v>
      </c>
      <c r="F19" s="28" t="s">
        <v>37</v>
      </c>
      <c r="G19" s="39">
        <v>3</v>
      </c>
      <c r="H19" s="39"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6" t="s">
        <v>99</v>
      </c>
      <c r="B21" s="28" t="s">
        <v>45</v>
      </c>
      <c r="C21" s="43">
        <v>3</v>
      </c>
      <c r="D21" s="42" t="s">
        <v>97</v>
      </c>
      <c r="E21" s="41"/>
      <c r="F21" s="40" t="s">
        <v>47</v>
      </c>
      <c r="G21" s="43">
        <v>3</v>
      </c>
      <c r="H21" s="41"/>
    </row>
    <row r="22" spans="1:8" s="30" customFormat="1" x14ac:dyDescent="0.3">
      <c r="A22" s="24"/>
      <c r="B22" s="28" t="s">
        <v>36</v>
      </c>
      <c r="C22" s="24">
        <v>3</v>
      </c>
      <c r="D22" s="29"/>
      <c r="E22" s="25" t="s">
        <v>89</v>
      </c>
      <c r="F22" s="28" t="s">
        <v>39</v>
      </c>
      <c r="G22" s="24">
        <v>3</v>
      </c>
      <c r="H22" s="24" t="s">
        <v>94</v>
      </c>
    </row>
    <row r="23" spans="1:8" s="30" customFormat="1" ht="49.5" x14ac:dyDescent="0.3">
      <c r="A23" s="39" t="s">
        <v>87</v>
      </c>
      <c r="B23" s="28" t="s">
        <v>46</v>
      </c>
      <c r="C23" s="39">
        <v>3</v>
      </c>
      <c r="D23" s="45" t="s">
        <v>93</v>
      </c>
      <c r="E23" s="46" t="s">
        <v>100</v>
      </c>
      <c r="F23" s="33" t="s">
        <v>48</v>
      </c>
      <c r="G23" s="39">
        <v>3</v>
      </c>
      <c r="H23" s="39" t="s">
        <v>97</v>
      </c>
    </row>
    <row r="24" spans="1:8" s="2" customFormat="1" ht="17.25" thickBot="1" x14ac:dyDescent="0.35">
      <c r="A24" s="86" t="s">
        <v>8</v>
      </c>
      <c r="B24" s="86"/>
      <c r="C24" s="7">
        <f>SUM(C19:C23)</f>
        <v>14</v>
      </c>
      <c r="D24" s="10"/>
      <c r="E24" s="86" t="s">
        <v>8</v>
      </c>
      <c r="F24" s="86"/>
      <c r="G24" s="7">
        <f>SUM(G19:G23)</f>
        <v>15</v>
      </c>
      <c r="H24" s="7"/>
    </row>
    <row r="25" spans="1:8" s="2" customFormat="1" ht="17.25" thickBot="1" x14ac:dyDescent="0.35"/>
    <row r="26" spans="1:8" s="5" customFormat="1" ht="18" thickTop="1" x14ac:dyDescent="0.3">
      <c r="A26" s="80" t="s">
        <v>3</v>
      </c>
      <c r="B26" s="81"/>
      <c r="C26" s="81"/>
      <c r="D26" s="81"/>
      <c r="E26" s="81"/>
      <c r="F26" s="81"/>
      <c r="G26" s="81"/>
      <c r="H26" s="82"/>
    </row>
    <row r="27" spans="1:8" ht="17.25" thickBot="1" x14ac:dyDescent="0.35">
      <c r="A27" s="83" t="s">
        <v>12</v>
      </c>
      <c r="B27" s="84"/>
      <c r="C27" s="84"/>
      <c r="D27" s="84"/>
      <c r="E27" s="84" t="s">
        <v>13</v>
      </c>
      <c r="F27" s="84"/>
      <c r="G27" s="84"/>
      <c r="H27" s="85"/>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86" t="s">
        <v>8</v>
      </c>
      <c r="B35" s="86"/>
      <c r="C35" s="7">
        <f>SUM(C29:C34)</f>
        <v>16</v>
      </c>
      <c r="D35" s="11"/>
      <c r="E35" s="86" t="s">
        <v>8</v>
      </c>
      <c r="F35" s="86"/>
      <c r="G35" s="7">
        <f>SUM(G29:G34)</f>
        <v>16</v>
      </c>
      <c r="H35" s="8"/>
    </row>
    <row r="36" spans="1:8" ht="17.25" thickBot="1" x14ac:dyDescent="0.35">
      <c r="A36" s="4"/>
      <c r="B36" s="4"/>
      <c r="E36" s="4"/>
      <c r="F36" s="4"/>
    </row>
    <row r="37" spans="1:8" s="5" customFormat="1" ht="18" thickTop="1" x14ac:dyDescent="0.3">
      <c r="A37" s="80" t="s">
        <v>4</v>
      </c>
      <c r="B37" s="81"/>
      <c r="C37" s="81"/>
      <c r="D37" s="81"/>
      <c r="E37" s="81"/>
      <c r="F37" s="81"/>
      <c r="G37" s="81"/>
      <c r="H37" s="82"/>
    </row>
    <row r="38" spans="1:8" ht="17.25" thickBot="1" x14ac:dyDescent="0.35">
      <c r="A38" s="83" t="s">
        <v>14</v>
      </c>
      <c r="B38" s="84"/>
      <c r="C38" s="84"/>
      <c r="D38" s="84"/>
      <c r="E38" s="84" t="s">
        <v>15</v>
      </c>
      <c r="F38" s="84"/>
      <c r="G38" s="84"/>
      <c r="H38" s="85"/>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86" t="s">
        <v>8</v>
      </c>
      <c r="B45" s="86"/>
      <c r="C45" s="7">
        <f>SUM(C40:C44)</f>
        <v>15</v>
      </c>
      <c r="D45" s="10"/>
      <c r="E45" s="86" t="s">
        <v>8</v>
      </c>
      <c r="F45" s="86"/>
      <c r="G45" s="7">
        <f>SUM(G40:G44)</f>
        <v>17</v>
      </c>
      <c r="H45" s="7"/>
    </row>
    <row r="46" spans="1:8" s="2" customFormat="1" x14ac:dyDescent="0.3">
      <c r="A46" s="22"/>
      <c r="B46" s="22"/>
      <c r="C46" s="23"/>
      <c r="D46" s="23"/>
      <c r="E46" s="22"/>
      <c r="F46" s="22"/>
      <c r="G46" s="23"/>
      <c r="H46" s="23"/>
    </row>
    <row r="47" spans="1:8" s="19" customFormat="1" ht="17.25" x14ac:dyDescent="0.3">
      <c r="A47" s="94" t="s">
        <v>18</v>
      </c>
      <c r="B47" s="94"/>
      <c r="C47" s="37">
        <f>SUM(C14+G14+C24+G24+C35+G35+C45+G45)</f>
        <v>124</v>
      </c>
    </row>
    <row r="48" spans="1:8" s="19" customFormat="1" ht="17.25" x14ac:dyDescent="0.3">
      <c r="A48" s="37"/>
      <c r="B48" s="37"/>
      <c r="C48" s="37"/>
    </row>
    <row r="49" spans="1:8" s="19" customFormat="1" ht="17.25" x14ac:dyDescent="0.3">
      <c r="A49" s="34" t="s">
        <v>61</v>
      </c>
      <c r="B49" s="37"/>
      <c r="C49" s="37"/>
    </row>
    <row r="50" spans="1:8" s="19" customFormat="1" ht="18" x14ac:dyDescent="0.3">
      <c r="A50" s="35" t="s">
        <v>62</v>
      </c>
      <c r="B50" s="37"/>
      <c r="C50" s="37"/>
    </row>
    <row r="51" spans="1:8" s="19" customFormat="1" ht="18" x14ac:dyDescent="0.3">
      <c r="A51" s="34" t="s">
        <v>63</v>
      </c>
      <c r="B51" s="37"/>
      <c r="C51" s="37"/>
    </row>
    <row r="52" spans="1:8" s="19" customFormat="1" ht="18" x14ac:dyDescent="0.3">
      <c r="A52" s="34" t="s">
        <v>64</v>
      </c>
      <c r="B52" s="37"/>
      <c r="C52" s="37"/>
    </row>
    <row r="53" spans="1:8" s="19" customFormat="1" ht="18" x14ac:dyDescent="0.3">
      <c r="A53" s="34" t="s">
        <v>65</v>
      </c>
      <c r="B53" s="37"/>
      <c r="C53" s="37"/>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92" t="s">
        <v>19</v>
      </c>
      <c r="B64" s="92"/>
      <c r="C64" s="92"/>
      <c r="D64" s="92"/>
      <c r="E64" s="92"/>
      <c r="F64" s="92"/>
      <c r="G64" s="92"/>
      <c r="H64" s="92"/>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2020-09-21T21:14:22Z</cp:lastPrinted>
  <dcterms:created xsi:type="dcterms:W3CDTF">2014-11-13T16:50:47Z</dcterms:created>
  <dcterms:modified xsi:type="dcterms:W3CDTF">2020-09-21T21:15:05Z</dcterms:modified>
</cp:coreProperties>
</file>