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griculture &amp; Environment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C48" i="8" l="1"/>
  <c r="C25" i="8" l="1"/>
  <c r="G45" i="9" l="1"/>
  <c r="C45" i="9"/>
  <c r="G35" i="9"/>
  <c r="C35" i="9"/>
  <c r="G24" i="9"/>
  <c r="C24" i="9"/>
  <c r="G14" i="9"/>
  <c r="C14" i="9"/>
  <c r="C47" i="9" s="1"/>
  <c r="G48" i="8" l="1"/>
  <c r="G36" i="8"/>
  <c r="C36" i="8"/>
  <c r="G25" i="8"/>
  <c r="G14" i="8"/>
  <c r="C14" i="8"/>
  <c r="C50" i="8" l="1"/>
</calcChain>
</file>

<file path=xl/sharedStrings.xml><?xml version="1.0" encoding="utf-8"?>
<sst xmlns="http://schemas.openxmlformats.org/spreadsheetml/2006/main" count="315" uniqueCount="176">
  <si>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</si>
  <si>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</si>
  <si>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</si>
  <si>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</si>
  <si>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</si>
  <si>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</si>
  <si>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</si>
  <si>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</si>
  <si>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</si>
  <si>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</si>
  <si>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</si>
  <si>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</si>
  <si>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</si>
  <si>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</si>
  <si>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</si>
  <si>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</si>
  <si>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</si>
  <si>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</si>
  <si>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</si>
  <si>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</si>
  <si>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</si>
  <si>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</si>
  <si>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</si>
  <si>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</si>
  <si>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</si>
  <si>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</si>
  <si>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</si>
  <si>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</si>
  <si>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</si>
  <si>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</si>
  <si>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</si>
  <si>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</si>
  <si>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</si>
  <si>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</si>
  <si>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</si>
  <si>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</si>
  <si>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</si>
  <si>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</si>
  <si>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</si>
  <si>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</si>
  <si>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</si>
  <si>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</si>
  <si>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</si>
  <si>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</si>
  <si>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</si>
  <si>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</si>
  <si>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</si>
  <si>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</si>
  <si>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</si>
  <si>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</si>
  <si>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</si>
  <si>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</si>
  <si>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</si>
  <si>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</si>
  <si>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</si>
  <si>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</si>
  <si>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</si>
  <si>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</si>
  <si>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</si>
  <si>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</si>
  <si>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</si>
  <si>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</si>
  <si>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</si>
  <si>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</si>
  <si>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</si>
  <si>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</si>
  <si>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</si>
  <si>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</si>
  <si>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</si>
  <si>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</si>
  <si>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</si>
  <si>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</si>
  <si>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</si>
  <si>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</si>
  <si>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</si>
  <si>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</si>
  <si>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</si>
  <si>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</si>
  <si>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</si>
  <si>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</si>
  <si>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</si>
  <si>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</si>
  <si>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</si>
  <si>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</si>
  <si>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</si>
  <si>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</si>
  <si>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</si>
  <si>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</si>
  <si>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</si>
  <si>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</si>
  <si>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</si>
  <si>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</si>
  <si>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</si>
  <si>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</si>
  <si>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</si>
  <si>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</si>
  <si>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</si>
  <si>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</si>
  <si>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</si>
  <si>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</si>
  <si>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</si>
  <si>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</si>
  <si>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</si>
  <si>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MATH 112</t>
  </si>
  <si>
    <t>LASC 161</t>
  </si>
  <si>
    <t>ANSC 163</t>
  </si>
  <si>
    <t>LASC 162</t>
  </si>
  <si>
    <r>
      <t>HIST 106</t>
    </r>
    <r>
      <rPr>
        <sz val="11"/>
        <color rgb="FF000000"/>
        <rFont val="Calibri"/>
        <family val="2"/>
      </rPr>
      <t>²</t>
    </r>
  </si>
  <si>
    <t>FRST 101</t>
  </si>
  <si>
    <t>CHEM 106</t>
  </si>
  <si>
    <t>CHEM 107</t>
  </si>
  <si>
    <t>CHEM 116</t>
  </si>
  <si>
    <t>CHEM 117</t>
  </si>
  <si>
    <t>ANSC 214</t>
  </si>
  <si>
    <t>MATH 224</t>
  </si>
  <si>
    <t>LASC 261</t>
  </si>
  <si>
    <t>ANSC 212</t>
  </si>
  <si>
    <t>PSYC 101</t>
  </si>
  <si>
    <t>CHEM 221</t>
  </si>
  <si>
    <t>CHEM 222</t>
  </si>
  <si>
    <t>CHEM 223</t>
  </si>
  <si>
    <t>CHEM 224</t>
  </si>
  <si>
    <t>PHYS 225</t>
  </si>
  <si>
    <t>SPCH 250</t>
  </si>
  <si>
    <t>PHYS 235</t>
  </si>
  <si>
    <t>CHEM 251</t>
  </si>
  <si>
    <t>LASC 461</t>
  </si>
  <si>
    <t>CHEM 252</t>
  </si>
  <si>
    <t>PHYS 226</t>
  </si>
  <si>
    <t>ANSC 437</t>
  </si>
  <si>
    <t>PHYS 236</t>
  </si>
  <si>
    <t>ANSC 435 (Capstone)</t>
  </si>
  <si>
    <t>ANSC 413</t>
  </si>
  <si>
    <t>UGETC: Eng Comp- AA/AS</t>
  </si>
  <si>
    <t>AA/AS Req Course</t>
  </si>
  <si>
    <r>
      <t xml:space="preserve">HIS 221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HIS 222</t>
    </r>
  </si>
  <si>
    <t>Pre-Major Elective</t>
  </si>
  <si>
    <r>
      <t xml:space="preserve">BIO 110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   BIO 111</t>
    </r>
  </si>
  <si>
    <r>
      <t xml:space="preserve">BIOL 100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    BIOL 101</t>
    </r>
  </si>
  <si>
    <t>UGETC: Nat Sci- AA/AS</t>
  </si>
  <si>
    <t>MAT 263</t>
  </si>
  <si>
    <t>UGETC:  Math - AS</t>
  </si>
  <si>
    <t>ENG 112</t>
  </si>
  <si>
    <t>CHM 151</t>
  </si>
  <si>
    <t>CHM 152</t>
  </si>
  <si>
    <t>UGETC: Nat Sci- AS</t>
  </si>
  <si>
    <t>UGETC: Soc/Beh Sci- AA/AS</t>
  </si>
  <si>
    <t>UGETC: Math- AA</t>
  </si>
  <si>
    <t xml:space="preserve"> </t>
  </si>
  <si>
    <t>CHM 251</t>
  </si>
  <si>
    <t>CHM 252</t>
  </si>
  <si>
    <t>`</t>
  </si>
  <si>
    <r>
      <t xml:space="preserve">BIOL 220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 BIOL 221</t>
    </r>
  </si>
  <si>
    <t>PHY 151</t>
  </si>
  <si>
    <t>PHY 152</t>
  </si>
  <si>
    <t>MATH 111*</t>
  </si>
  <si>
    <r>
      <rPr>
        <b/>
        <sz val="11"/>
        <color indexed="8"/>
        <rFont val="Arial Narrow"/>
        <family val="2"/>
      </rPr>
      <t xml:space="preserve">. </t>
    </r>
    <r>
      <rPr>
        <sz val="11"/>
        <color indexed="8"/>
        <rFont val="Arial Narrow"/>
        <family val="2"/>
      </rPr>
      <t>Special consideration to changes in the curriculum will be considered based upon Students career goals</t>
    </r>
  </si>
  <si>
    <r>
      <rPr>
        <b/>
        <sz val="11"/>
        <color indexed="8"/>
        <rFont val="Arial Narrow"/>
        <family val="2"/>
      </rPr>
      <t xml:space="preserve">. </t>
    </r>
    <r>
      <rPr>
        <sz val="11"/>
        <color indexed="8"/>
        <rFont val="Arial Narrow"/>
        <family val="2"/>
      </rPr>
      <t>The student in consultation with advisor should choose major and other electives</t>
    </r>
  </si>
  <si>
    <t>Students must earn an average grade of C or better in the following courses:</t>
  </si>
  <si>
    <t>ANSC 411</t>
  </si>
  <si>
    <t>LASC 459</t>
  </si>
  <si>
    <t>ANSC 451</t>
  </si>
  <si>
    <t>LASC 460</t>
  </si>
  <si>
    <t>ANSC 416</t>
  </si>
  <si>
    <t>Please see your academic advisor to develop your individual plan. This is only meant to be a guide.</t>
  </si>
  <si>
    <t>2020-2021 Pathway for Bachelor of Science in Animal Science</t>
  </si>
  <si>
    <r>
      <t>HIST 130</t>
    </r>
    <r>
      <rPr>
        <vertAlign val="superscript"/>
        <sz val="11"/>
        <color rgb="FF000000"/>
        <rFont val="Arial Narrow"/>
        <family val="2"/>
      </rPr>
      <t>2</t>
    </r>
  </si>
  <si>
    <t>HPED Elective</t>
  </si>
  <si>
    <t>ANSC 441</t>
  </si>
  <si>
    <r>
      <t>Major Elective</t>
    </r>
    <r>
      <rPr>
        <vertAlign val="superscript"/>
        <sz val="11"/>
        <color rgb="FF000000"/>
        <rFont val="Arial Narrow"/>
        <family val="2"/>
      </rPr>
      <t>4</t>
    </r>
  </si>
  <si>
    <t>1The following courses can be used for a social/behavioral science: SOCI 200; African American: HIST 103, 107</t>
  </si>
  <si>
    <t>2Global Awareness Studies: HIST 231, PHIL 103 or 201</t>
  </si>
  <si>
    <t>3HPED electives include (HPED 104, 105, 119, 126)</t>
  </si>
  <si>
    <t>4Major electives include (ANSC 312, 415, 421, 431, 432, 436, 440, 455; LASC 398, 498, 472)</t>
  </si>
  <si>
    <t>*MATH 111 (SAT Math Score 520-570 or ACT Score 21-23) – Otherwise students of 480-510 will take MATH 103</t>
  </si>
  <si>
    <t>and 104 and then proceed to MATH 112.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</si>
</sst>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1"/>
      <color rgb="FF000000"/>
      <name val="Calibri"/>
      <family val="2"/>
    </font>
    <font>
      <b/>
      <i/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23" xfId="0" applyFont="1" applyBorder="1"/>
    <xf numFmtId="0" fontId="1" fillId="0" borderId="22" xfId="0" applyFont="1" applyFill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24" xfId="0" applyFont="1" applyFill="1" applyBorder="1"/>
    <xf numFmtId="0" fontId="4" fillId="0" borderId="24" xfId="0" applyFont="1" applyFill="1" applyBorder="1" applyAlignment="1">
      <alignment vertical="center"/>
    </xf>
    <xf numFmtId="0" fontId="1" fillId="0" borderId="2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zoomScale="112" zoomScaleNormal="112" workbookViewId="0">
      <selection activeCell="L64" sqref="L64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27" customHeight="1" x14ac:dyDescent="0.3">
      <c r="A1" s="72" t="s">
        <v>165</v>
      </c>
      <c r="B1" s="73"/>
      <c r="C1" s="73"/>
      <c r="D1" s="73"/>
      <c r="E1" s="73"/>
      <c r="F1" s="73"/>
      <c r="G1" s="73"/>
      <c r="H1" s="73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4" t="s">
        <v>164</v>
      </c>
      <c r="B3" s="74"/>
      <c r="C3" s="74"/>
      <c r="D3" s="74"/>
      <c r="E3" s="74"/>
      <c r="F3" s="74"/>
      <c r="G3" s="74"/>
      <c r="H3" s="74"/>
    </row>
    <row r="4" spans="1:8" ht="17.25" thickBot="1" x14ac:dyDescent="0.35">
      <c r="A4" s="62" t="s">
        <v>21</v>
      </c>
      <c r="B4" s="62"/>
      <c r="C4" s="62"/>
      <c r="D4" s="62"/>
      <c r="E4" s="62"/>
      <c r="F4" s="62"/>
      <c r="G4" s="62"/>
      <c r="H4" s="62"/>
    </row>
    <row r="5" spans="1:8" s="5" customFormat="1" ht="18" thickTop="1" x14ac:dyDescent="0.3">
      <c r="A5" s="68" t="s">
        <v>2</v>
      </c>
      <c r="B5" s="69"/>
      <c r="C5" s="69"/>
      <c r="D5" s="69"/>
      <c r="E5" s="69"/>
      <c r="F5" s="69"/>
      <c r="G5" s="69"/>
      <c r="H5" s="70"/>
    </row>
    <row r="6" spans="1:8" ht="17.25" thickBot="1" x14ac:dyDescent="0.35">
      <c r="A6" s="63" t="s">
        <v>0</v>
      </c>
      <c r="B6" s="64"/>
      <c r="C6" s="64"/>
      <c r="D6" s="64"/>
      <c r="E6" s="64" t="s">
        <v>1</v>
      </c>
      <c r="F6" s="64"/>
      <c r="G6" s="64"/>
      <c r="H6" s="65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ht="33" x14ac:dyDescent="0.3">
      <c r="A8" s="40" t="s">
        <v>78</v>
      </c>
      <c r="B8" s="28" t="s">
        <v>101</v>
      </c>
      <c r="C8" s="40">
        <v>3</v>
      </c>
      <c r="D8" s="50" t="s">
        <v>133</v>
      </c>
      <c r="E8" s="39" t="s">
        <v>142</v>
      </c>
      <c r="F8" s="28" t="s">
        <v>102</v>
      </c>
      <c r="G8" s="40">
        <v>3</v>
      </c>
      <c r="H8" s="45" t="s">
        <v>133</v>
      </c>
    </row>
    <row r="9" spans="1:8" s="30" customFormat="1" ht="33" x14ac:dyDescent="0.3">
      <c r="A9" s="24" t="s">
        <v>91</v>
      </c>
      <c r="B9" s="28" t="s">
        <v>117</v>
      </c>
      <c r="C9" s="24">
        <v>3</v>
      </c>
      <c r="D9" s="50" t="s">
        <v>146</v>
      </c>
      <c r="E9" s="52" t="s">
        <v>140</v>
      </c>
      <c r="F9" s="28" t="s">
        <v>103</v>
      </c>
      <c r="G9" s="40">
        <v>4</v>
      </c>
      <c r="H9" s="40" t="s">
        <v>141</v>
      </c>
    </row>
    <row r="10" spans="1:8" s="30" customFormat="1" x14ac:dyDescent="0.3">
      <c r="A10" s="37"/>
      <c r="B10" s="28" t="s">
        <v>104</v>
      </c>
      <c r="C10" s="40">
        <v>1</v>
      </c>
      <c r="D10" s="29"/>
      <c r="E10" s="39"/>
      <c r="F10" s="28" t="s">
        <v>105</v>
      </c>
      <c r="G10" s="40">
        <v>3</v>
      </c>
      <c r="H10" s="40"/>
    </row>
    <row r="11" spans="1:8" s="30" customFormat="1" ht="33" x14ac:dyDescent="0.3">
      <c r="A11" s="24"/>
      <c r="B11" s="28" t="s">
        <v>106</v>
      </c>
      <c r="C11" s="40">
        <v>3</v>
      </c>
      <c r="D11" s="29"/>
      <c r="E11" s="51" t="s">
        <v>137</v>
      </c>
      <c r="F11" s="33" t="s">
        <v>138</v>
      </c>
      <c r="G11" s="40">
        <v>4</v>
      </c>
      <c r="H11" s="42" t="s">
        <v>139</v>
      </c>
    </row>
    <row r="12" spans="1:8" s="30" customFormat="1" ht="33" x14ac:dyDescent="0.3">
      <c r="A12" s="24" t="s">
        <v>148</v>
      </c>
      <c r="B12" s="28" t="s">
        <v>155</v>
      </c>
      <c r="C12" s="24">
        <v>4</v>
      </c>
      <c r="D12" s="29" t="s">
        <v>148</v>
      </c>
      <c r="E12" s="51" t="s">
        <v>135</v>
      </c>
      <c r="F12" s="28" t="s">
        <v>107</v>
      </c>
      <c r="G12" s="40">
        <v>3</v>
      </c>
      <c r="H12" s="42" t="s">
        <v>136</v>
      </c>
    </row>
    <row r="13" spans="1:8" s="30" customFormat="1" x14ac:dyDescent="0.3">
      <c r="A13" s="24" t="s">
        <v>81</v>
      </c>
      <c r="B13" s="28" t="s">
        <v>108</v>
      </c>
      <c r="C13" s="24">
        <v>1</v>
      </c>
      <c r="D13" s="29" t="s">
        <v>134</v>
      </c>
      <c r="E13" s="48"/>
      <c r="F13" s="28"/>
      <c r="G13" s="24"/>
      <c r="H13" s="42"/>
    </row>
    <row r="14" spans="1:8" s="2" customFormat="1" ht="15.75" customHeight="1" thickBot="1" x14ac:dyDescent="0.35">
      <c r="A14" s="71" t="s">
        <v>8</v>
      </c>
      <c r="B14" s="71"/>
      <c r="C14" s="6">
        <f>SUM(C8:C13)</f>
        <v>15</v>
      </c>
      <c r="D14" s="9"/>
      <c r="E14" s="71" t="s">
        <v>8</v>
      </c>
      <c r="F14" s="71"/>
      <c r="G14" s="6">
        <f>SUM(G8:G13)</f>
        <v>17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8" t="s">
        <v>20</v>
      </c>
      <c r="B16" s="69"/>
      <c r="C16" s="69"/>
      <c r="D16" s="69"/>
      <c r="E16" s="69"/>
      <c r="F16" s="69"/>
      <c r="G16" s="69"/>
      <c r="H16" s="70"/>
    </row>
    <row r="17" spans="1:12" ht="17.25" thickBot="1" x14ac:dyDescent="0.35">
      <c r="A17" s="63" t="s">
        <v>10</v>
      </c>
      <c r="B17" s="64"/>
      <c r="C17" s="64"/>
      <c r="D17" s="64"/>
      <c r="E17" s="64" t="s">
        <v>11</v>
      </c>
      <c r="F17" s="64"/>
      <c r="G17" s="64"/>
      <c r="H17" s="65"/>
    </row>
    <row r="18" spans="1:12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12" s="53" customFormat="1" x14ac:dyDescent="0.2">
      <c r="A19" s="75" t="s">
        <v>143</v>
      </c>
      <c r="B19" s="28" t="s">
        <v>109</v>
      </c>
      <c r="C19" s="40">
        <v>3</v>
      </c>
      <c r="D19" s="77" t="s">
        <v>139</v>
      </c>
      <c r="E19" s="79" t="s">
        <v>144</v>
      </c>
      <c r="F19" s="28" t="s">
        <v>110</v>
      </c>
      <c r="G19" s="40">
        <v>3</v>
      </c>
      <c r="H19" s="75" t="s">
        <v>145</v>
      </c>
    </row>
    <row r="20" spans="1:12" s="53" customFormat="1" x14ac:dyDescent="0.2">
      <c r="A20" s="76"/>
      <c r="B20" s="28" t="s">
        <v>111</v>
      </c>
      <c r="C20" s="40">
        <v>1</v>
      </c>
      <c r="D20" s="78"/>
      <c r="E20" s="80"/>
      <c r="F20" s="28" t="s">
        <v>112</v>
      </c>
      <c r="G20" s="40">
        <v>1</v>
      </c>
      <c r="H20" s="76"/>
    </row>
    <row r="21" spans="1:12" s="53" customFormat="1" ht="18" x14ac:dyDescent="0.2">
      <c r="A21" s="45"/>
      <c r="B21" s="28" t="s">
        <v>166</v>
      </c>
      <c r="C21" s="44">
        <v>3</v>
      </c>
      <c r="D21" s="43"/>
      <c r="E21" s="54"/>
      <c r="F21" s="41" t="s">
        <v>168</v>
      </c>
      <c r="G21" s="44">
        <v>3</v>
      </c>
      <c r="H21" s="54"/>
    </row>
    <row r="22" spans="1:12" s="53" customFormat="1" x14ac:dyDescent="0.2">
      <c r="A22" s="40"/>
      <c r="B22" s="28" t="s">
        <v>113</v>
      </c>
      <c r="C22" s="40">
        <v>3</v>
      </c>
      <c r="D22" s="46"/>
      <c r="E22" s="39" t="s">
        <v>89</v>
      </c>
      <c r="F22" s="28" t="s">
        <v>114</v>
      </c>
      <c r="G22" s="40">
        <v>3</v>
      </c>
      <c r="H22" s="40" t="s">
        <v>147</v>
      </c>
    </row>
    <row r="23" spans="1:12" s="53" customFormat="1" x14ac:dyDescent="0.2">
      <c r="A23" s="40"/>
      <c r="B23" s="28" t="s">
        <v>115</v>
      </c>
      <c r="C23" s="40">
        <v>3</v>
      </c>
      <c r="D23" s="46"/>
      <c r="E23" s="39"/>
      <c r="F23" s="28" t="s">
        <v>116</v>
      </c>
      <c r="G23" s="40">
        <v>3</v>
      </c>
      <c r="H23" s="40"/>
    </row>
    <row r="24" spans="1:12" s="53" customFormat="1" x14ac:dyDescent="0.2">
      <c r="A24" s="40"/>
      <c r="B24" s="40"/>
      <c r="D24" s="50"/>
      <c r="E24" s="47"/>
      <c r="F24" s="33" t="s">
        <v>167</v>
      </c>
      <c r="G24" s="40">
        <v>2</v>
      </c>
      <c r="H24" s="40"/>
    </row>
    <row r="25" spans="1:12" s="2" customFormat="1" ht="17.25" thickBot="1" x14ac:dyDescent="0.35">
      <c r="A25" s="66" t="s">
        <v>8</v>
      </c>
      <c r="B25" s="66"/>
      <c r="C25" s="7">
        <f>SUM(C19:C24)</f>
        <v>13</v>
      </c>
      <c r="D25" s="10"/>
      <c r="E25" s="66" t="s">
        <v>8</v>
      </c>
      <c r="F25" s="66"/>
      <c r="G25" s="7">
        <f>SUM(G19:G24)</f>
        <v>15</v>
      </c>
      <c r="H25" s="7"/>
      <c r="L25" s="55"/>
    </row>
    <row r="26" spans="1:12" s="2" customFormat="1" ht="17.25" thickBot="1" x14ac:dyDescent="0.35"/>
    <row r="27" spans="1:12" s="5" customFormat="1" ht="18" thickTop="1" x14ac:dyDescent="0.3">
      <c r="A27" s="68" t="s">
        <v>3</v>
      </c>
      <c r="B27" s="69"/>
      <c r="C27" s="69"/>
      <c r="D27" s="69"/>
      <c r="E27" s="69"/>
      <c r="F27" s="69"/>
      <c r="G27" s="69"/>
      <c r="H27" s="70"/>
    </row>
    <row r="28" spans="1:12" ht="17.25" thickBot="1" x14ac:dyDescent="0.35">
      <c r="A28" s="63" t="s">
        <v>12</v>
      </c>
      <c r="B28" s="64"/>
      <c r="C28" s="64"/>
      <c r="D28" s="64"/>
      <c r="E28" s="64" t="s">
        <v>13</v>
      </c>
      <c r="F28" s="64"/>
      <c r="G28" s="64"/>
      <c r="H28" s="65"/>
    </row>
    <row r="29" spans="1:12" s="21" customFormat="1" ht="33.75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12" s="30" customFormat="1" x14ac:dyDescent="0.3">
      <c r="A30" s="49" t="s">
        <v>149</v>
      </c>
      <c r="B30" s="28" t="s">
        <v>118</v>
      </c>
      <c r="C30" s="24">
        <v>3</v>
      </c>
      <c r="D30" s="56" t="s">
        <v>136</v>
      </c>
      <c r="E30" s="39" t="s">
        <v>150</v>
      </c>
      <c r="F30" s="28" t="s">
        <v>119</v>
      </c>
      <c r="G30" s="40">
        <v>3</v>
      </c>
      <c r="H30" s="42" t="s">
        <v>136</v>
      </c>
    </row>
    <row r="31" spans="1:12" s="30" customFormat="1" x14ac:dyDescent="0.3">
      <c r="A31" s="24"/>
      <c r="B31" s="59" t="s">
        <v>120</v>
      </c>
      <c r="C31" s="60">
        <v>1</v>
      </c>
      <c r="D31" s="29"/>
      <c r="E31" s="25"/>
      <c r="F31" s="28" t="s">
        <v>121</v>
      </c>
      <c r="G31" s="24">
        <v>2</v>
      </c>
      <c r="H31" s="24"/>
    </row>
    <row r="32" spans="1:12" s="30" customFormat="1" ht="33" x14ac:dyDescent="0.3">
      <c r="A32" s="24"/>
      <c r="B32" s="28" t="s">
        <v>159</v>
      </c>
      <c r="C32" s="24">
        <v>3</v>
      </c>
      <c r="D32" s="29"/>
      <c r="E32" s="39"/>
      <c r="F32" s="33" t="s">
        <v>152</v>
      </c>
      <c r="G32" s="40">
        <v>4</v>
      </c>
      <c r="H32" s="40"/>
    </row>
    <row r="33" spans="1:8" s="30" customFormat="1" x14ac:dyDescent="0.3">
      <c r="A33" s="24"/>
      <c r="B33" s="28" t="s">
        <v>160</v>
      </c>
      <c r="C33" s="24">
        <v>4</v>
      </c>
      <c r="D33" s="29" t="s">
        <v>151</v>
      </c>
      <c r="E33" s="39"/>
      <c r="F33" s="28" t="s">
        <v>161</v>
      </c>
      <c r="G33" s="40">
        <v>3</v>
      </c>
      <c r="H33" s="40"/>
    </row>
    <row r="34" spans="1:8" s="30" customFormat="1" x14ac:dyDescent="0.3">
      <c r="A34" s="81" t="s">
        <v>153</v>
      </c>
      <c r="B34" s="28" t="s">
        <v>122</v>
      </c>
      <c r="C34" s="40">
        <v>3</v>
      </c>
      <c r="D34" s="77" t="s">
        <v>145</v>
      </c>
      <c r="E34" s="47"/>
      <c r="F34" s="33" t="s">
        <v>162</v>
      </c>
      <c r="G34" s="40">
        <v>3</v>
      </c>
      <c r="H34" s="45"/>
    </row>
    <row r="35" spans="1:8" s="30" customFormat="1" x14ac:dyDescent="0.3">
      <c r="A35" s="82"/>
      <c r="B35" s="28" t="s">
        <v>124</v>
      </c>
      <c r="C35" s="40">
        <v>1</v>
      </c>
      <c r="D35" s="78"/>
      <c r="E35" s="25"/>
      <c r="F35" s="28"/>
      <c r="G35" s="24"/>
      <c r="H35" s="24"/>
    </row>
    <row r="36" spans="1:8" ht="17.25" thickBot="1" x14ac:dyDescent="0.35">
      <c r="A36" s="66" t="s">
        <v>8</v>
      </c>
      <c r="B36" s="66"/>
      <c r="C36" s="7">
        <f>SUM(C30:C35)</f>
        <v>15</v>
      </c>
      <c r="D36" s="11"/>
      <c r="E36" s="66" t="s">
        <v>8</v>
      </c>
      <c r="F36" s="66"/>
      <c r="G36" s="7">
        <f>SUM(G30:G35)</f>
        <v>15</v>
      </c>
      <c r="H36" s="8"/>
    </row>
    <row r="37" spans="1:8" ht="17.25" thickBot="1" x14ac:dyDescent="0.35">
      <c r="A37" s="4"/>
      <c r="B37" s="4"/>
      <c r="E37" s="4"/>
      <c r="F37" s="4"/>
    </row>
    <row r="38" spans="1:8" s="5" customFormat="1" ht="18" thickTop="1" x14ac:dyDescent="0.3">
      <c r="A38" s="68" t="s">
        <v>4</v>
      </c>
      <c r="B38" s="69"/>
      <c r="C38" s="69"/>
      <c r="D38" s="69"/>
      <c r="E38" s="69"/>
      <c r="F38" s="69"/>
      <c r="G38" s="69"/>
      <c r="H38" s="70"/>
    </row>
    <row r="39" spans="1:8" ht="17.25" thickBot="1" x14ac:dyDescent="0.35">
      <c r="A39" s="63" t="s">
        <v>14</v>
      </c>
      <c r="B39" s="64"/>
      <c r="C39" s="64"/>
      <c r="D39" s="64"/>
      <c r="E39" s="64" t="s">
        <v>15</v>
      </c>
      <c r="F39" s="64"/>
      <c r="G39" s="64"/>
      <c r="H39" s="65"/>
    </row>
    <row r="40" spans="1:8" s="21" customFormat="1" ht="33.75" thickTop="1" x14ac:dyDescent="0.3">
      <c r="A40" s="13" t="s">
        <v>5</v>
      </c>
      <c r="B40" s="12" t="s">
        <v>6</v>
      </c>
      <c r="C40" s="13" t="s">
        <v>7</v>
      </c>
      <c r="D40" s="14" t="s">
        <v>9</v>
      </c>
      <c r="E40" s="20" t="s">
        <v>5</v>
      </c>
      <c r="F40" s="12" t="s">
        <v>6</v>
      </c>
      <c r="G40" s="13" t="s">
        <v>7</v>
      </c>
      <c r="H40" s="13" t="s">
        <v>9</v>
      </c>
    </row>
    <row r="41" spans="1:8" s="30" customFormat="1" x14ac:dyDescent="0.3">
      <c r="A41" s="24"/>
      <c r="B41" s="28" t="s">
        <v>125</v>
      </c>
      <c r="C41" s="24">
        <v>2</v>
      </c>
      <c r="D41" s="29"/>
      <c r="E41" s="25"/>
      <c r="F41" s="28" t="s">
        <v>126</v>
      </c>
      <c r="G41" s="24">
        <v>3</v>
      </c>
      <c r="H41" s="24"/>
    </row>
    <row r="42" spans="1:8" s="30" customFormat="1" ht="18" x14ac:dyDescent="0.3">
      <c r="A42" s="24"/>
      <c r="B42" s="28" t="s">
        <v>127</v>
      </c>
      <c r="C42" s="24">
        <v>1</v>
      </c>
      <c r="D42" s="29"/>
      <c r="E42" s="25"/>
      <c r="F42" s="28" t="s">
        <v>169</v>
      </c>
      <c r="G42" s="24">
        <v>3</v>
      </c>
      <c r="H42" s="24"/>
    </row>
    <row r="43" spans="1:8" s="30" customFormat="1" x14ac:dyDescent="0.3">
      <c r="A43" s="81" t="s">
        <v>154</v>
      </c>
      <c r="B43" s="28" t="s">
        <v>128</v>
      </c>
      <c r="C43" s="24">
        <v>3</v>
      </c>
      <c r="D43" s="83" t="s">
        <v>145</v>
      </c>
      <c r="E43" s="25"/>
      <c r="F43" s="33" t="s">
        <v>129</v>
      </c>
      <c r="G43" s="24">
        <v>3</v>
      </c>
      <c r="H43" s="24"/>
    </row>
    <row r="44" spans="1:8" s="30" customFormat="1" x14ac:dyDescent="0.3">
      <c r="A44" s="82"/>
      <c r="B44" s="28" t="s">
        <v>130</v>
      </c>
      <c r="C44" s="24">
        <v>1</v>
      </c>
      <c r="D44" s="84"/>
      <c r="E44" s="25"/>
      <c r="F44" s="33" t="s">
        <v>131</v>
      </c>
      <c r="G44" s="24">
        <v>3</v>
      </c>
      <c r="H44" s="24"/>
    </row>
    <row r="45" spans="1:8" s="30" customFormat="1" x14ac:dyDescent="0.3">
      <c r="A45" s="24"/>
      <c r="B45" s="33" t="s">
        <v>123</v>
      </c>
      <c r="C45" s="24">
        <v>3</v>
      </c>
      <c r="D45" s="29"/>
      <c r="E45" s="25"/>
      <c r="F45" s="28" t="s">
        <v>163</v>
      </c>
      <c r="G45" s="24">
        <v>3</v>
      </c>
      <c r="H45" s="24"/>
    </row>
    <row r="46" spans="1:8" s="30" customFormat="1" x14ac:dyDescent="0.3">
      <c r="A46" s="24"/>
      <c r="B46" s="28" t="s">
        <v>132</v>
      </c>
      <c r="C46" s="24">
        <v>2</v>
      </c>
      <c r="D46" s="29"/>
      <c r="E46" s="25"/>
      <c r="F46" s="28"/>
      <c r="G46" s="24"/>
      <c r="H46" s="24"/>
    </row>
    <row r="47" spans="1:8" s="30" customFormat="1" ht="18" x14ac:dyDescent="0.3">
      <c r="A47" s="87"/>
      <c r="B47" s="88" t="s">
        <v>169</v>
      </c>
      <c r="C47" s="87">
        <v>3</v>
      </c>
      <c r="D47" s="89"/>
      <c r="E47" s="87"/>
      <c r="F47" s="88"/>
      <c r="G47" s="87"/>
      <c r="H47" s="87"/>
    </row>
    <row r="48" spans="1:8" s="2" customFormat="1" ht="17.25" thickBot="1" x14ac:dyDescent="0.35">
      <c r="A48" s="66" t="s">
        <v>8</v>
      </c>
      <c r="B48" s="66"/>
      <c r="C48" s="7">
        <f>SUM(C41:C47)</f>
        <v>15</v>
      </c>
      <c r="D48" s="10"/>
      <c r="E48" s="66" t="s">
        <v>8</v>
      </c>
      <c r="F48" s="66"/>
      <c r="G48" s="7">
        <f>SUM(G41:G46)</f>
        <v>15</v>
      </c>
      <c r="H48" s="7"/>
    </row>
    <row r="49" spans="1:8" s="2" customFormat="1" x14ac:dyDescent="0.3">
      <c r="A49" s="22"/>
      <c r="B49" s="22"/>
      <c r="C49" s="23"/>
      <c r="D49" s="23"/>
      <c r="E49" s="22"/>
      <c r="F49" s="22"/>
      <c r="G49" s="23"/>
      <c r="H49" s="23"/>
    </row>
    <row r="50" spans="1:8" s="19" customFormat="1" ht="17.25" x14ac:dyDescent="0.3">
      <c r="A50" s="67" t="s">
        <v>18</v>
      </c>
      <c r="B50" s="67"/>
      <c r="C50" s="18">
        <f>SUM(C14+G14+C25+G25+C36+G36+C48+G48)</f>
        <v>120</v>
      </c>
    </row>
    <row r="51" spans="1:8" s="19" customFormat="1" ht="17.25" x14ac:dyDescent="0.3">
      <c r="A51" s="34"/>
      <c r="B51" s="34"/>
      <c r="C51" s="34"/>
    </row>
    <row r="52" spans="1:8" s="19" customFormat="1" ht="17.25" x14ac:dyDescent="0.3">
      <c r="A52" s="85" t="s">
        <v>170</v>
      </c>
      <c r="B52" s="85"/>
      <c r="C52" s="85"/>
      <c r="D52" s="85"/>
      <c r="E52" s="85"/>
      <c r="F52" s="85"/>
      <c r="G52" s="85"/>
      <c r="H52" s="85"/>
    </row>
    <row r="53" spans="1:8" s="19" customFormat="1" ht="17.25" x14ac:dyDescent="0.3">
      <c r="A53" s="85" t="s">
        <v>171</v>
      </c>
      <c r="B53" s="85"/>
      <c r="C53" s="85"/>
      <c r="D53" s="85"/>
      <c r="E53" s="85"/>
      <c r="F53" s="85"/>
      <c r="G53" s="85"/>
      <c r="H53" s="85"/>
    </row>
    <row r="54" spans="1:8" s="19" customFormat="1" ht="17.25" x14ac:dyDescent="0.3">
      <c r="A54" s="86" t="s">
        <v>172</v>
      </c>
      <c r="B54" s="85"/>
      <c r="C54" s="85"/>
      <c r="D54" s="85"/>
      <c r="E54" s="85"/>
      <c r="F54" s="85"/>
      <c r="G54" s="85"/>
      <c r="H54" s="85"/>
    </row>
    <row r="55" spans="1:8" s="19" customFormat="1" ht="17.25" x14ac:dyDescent="0.3">
      <c r="A55" s="85" t="s">
        <v>173</v>
      </c>
      <c r="B55" s="85"/>
      <c r="C55" s="85"/>
      <c r="D55" s="85"/>
      <c r="E55" s="85"/>
      <c r="F55" s="85"/>
      <c r="G55" s="85"/>
      <c r="H55" s="85"/>
    </row>
    <row r="56" spans="1:8" s="19" customFormat="1" ht="17.25" x14ac:dyDescent="0.3">
      <c r="A56" s="85" t="s">
        <v>174</v>
      </c>
      <c r="B56" s="85"/>
      <c r="C56" s="85"/>
      <c r="D56" s="85"/>
      <c r="E56" s="85"/>
      <c r="F56" s="85"/>
      <c r="G56" s="85"/>
      <c r="H56" s="85"/>
    </row>
    <row r="57" spans="1:8" s="19" customFormat="1" ht="17.25" x14ac:dyDescent="0.3">
      <c r="A57" s="86" t="s">
        <v>175</v>
      </c>
      <c r="B57" s="85"/>
      <c r="C57" s="85"/>
      <c r="D57" s="85"/>
      <c r="E57" s="85"/>
      <c r="F57" s="85"/>
      <c r="G57" s="85"/>
      <c r="H57" s="85"/>
    </row>
    <row r="59" spans="1:8" x14ac:dyDescent="0.3">
      <c r="A59" s="26" t="s">
        <v>17</v>
      </c>
    </row>
    <row r="60" spans="1:8" x14ac:dyDescent="0.3">
      <c r="A60" s="57" t="s">
        <v>158</v>
      </c>
    </row>
    <row r="62" spans="1:8" x14ac:dyDescent="0.3">
      <c r="A62" s="58" t="s">
        <v>104</v>
      </c>
      <c r="B62" s="58" t="s">
        <v>116</v>
      </c>
    </row>
    <row r="63" spans="1:8" x14ac:dyDescent="0.3">
      <c r="A63" s="1" t="s">
        <v>106</v>
      </c>
      <c r="B63" s="1" t="s">
        <v>113</v>
      </c>
    </row>
    <row r="64" spans="1:8" x14ac:dyDescent="0.3">
      <c r="A64" s="1" t="s">
        <v>115</v>
      </c>
      <c r="B64" s="1" t="s">
        <v>159</v>
      </c>
    </row>
    <row r="65" spans="1:8" x14ac:dyDescent="0.3">
      <c r="A65" s="1" t="s">
        <v>160</v>
      </c>
      <c r="B65" s="1" t="s">
        <v>132</v>
      </c>
    </row>
    <row r="66" spans="1:8" x14ac:dyDescent="0.3">
      <c r="A66" s="1" t="s">
        <v>162</v>
      </c>
      <c r="B66" s="1" t="s">
        <v>163</v>
      </c>
    </row>
    <row r="67" spans="1:8" x14ac:dyDescent="0.3">
      <c r="A67" s="1" t="s">
        <v>126</v>
      </c>
      <c r="B67" s="1" t="s">
        <v>161</v>
      </c>
    </row>
    <row r="68" spans="1:8" x14ac:dyDescent="0.3">
      <c r="A68" s="1" t="s">
        <v>105</v>
      </c>
      <c r="B68" s="1" t="s">
        <v>129</v>
      </c>
    </row>
    <row r="70" spans="1:8" x14ac:dyDescent="0.3">
      <c r="A70" s="85" t="s">
        <v>157</v>
      </c>
      <c r="B70" s="85"/>
      <c r="C70" s="85"/>
      <c r="D70" s="85"/>
      <c r="E70" s="85"/>
      <c r="F70" s="85"/>
      <c r="G70" s="85"/>
      <c r="H70" s="85"/>
    </row>
    <row r="71" spans="1:8" x14ac:dyDescent="0.3">
      <c r="A71" s="85" t="s">
        <v>156</v>
      </c>
      <c r="B71" s="85"/>
      <c r="C71" s="85"/>
      <c r="D71" s="85"/>
      <c r="E71" s="85"/>
      <c r="F71" s="85"/>
      <c r="G71" s="85"/>
      <c r="H71" s="85"/>
    </row>
    <row r="73" spans="1:8" ht="36" customHeight="1" x14ac:dyDescent="0.3">
      <c r="A73" s="61" t="s">
        <v>19</v>
      </c>
      <c r="B73" s="61"/>
      <c r="C73" s="61"/>
      <c r="D73" s="61"/>
      <c r="E73" s="61"/>
      <c r="F73" s="61"/>
      <c r="G73" s="61"/>
      <c r="H73" s="61"/>
    </row>
  </sheetData>
  <mergeCells count="41">
    <mergeCell ref="A55:H55"/>
    <mergeCell ref="A56:H56"/>
    <mergeCell ref="A57:H57"/>
    <mergeCell ref="A70:H70"/>
    <mergeCell ref="A71:H71"/>
    <mergeCell ref="A43:A44"/>
    <mergeCell ref="D43:D44"/>
    <mergeCell ref="A52:H52"/>
    <mergeCell ref="A53:H53"/>
    <mergeCell ref="A54:H54"/>
    <mergeCell ref="A28:D28"/>
    <mergeCell ref="E28:H28"/>
    <mergeCell ref="A36:B36"/>
    <mergeCell ref="E36:F36"/>
    <mergeCell ref="A1:H1"/>
    <mergeCell ref="A3:H3"/>
    <mergeCell ref="A5:H5"/>
    <mergeCell ref="A6:D6"/>
    <mergeCell ref="E6:H6"/>
    <mergeCell ref="A19:A20"/>
    <mergeCell ref="D19:D20"/>
    <mergeCell ref="E19:E20"/>
    <mergeCell ref="H19:H20"/>
    <mergeCell ref="A34:A35"/>
    <mergeCell ref="D34:D35"/>
    <mergeCell ref="A73:H73"/>
    <mergeCell ref="A4:H4"/>
    <mergeCell ref="A39:D39"/>
    <mergeCell ref="E39:H39"/>
    <mergeCell ref="A48:B48"/>
    <mergeCell ref="E48:F48"/>
    <mergeCell ref="A50:B50"/>
    <mergeCell ref="A38:H38"/>
    <mergeCell ref="A14:B14"/>
    <mergeCell ref="E14:F14"/>
    <mergeCell ref="A16:H16"/>
    <mergeCell ref="A17:D17"/>
    <mergeCell ref="E17:H17"/>
    <mergeCell ref="A25:B25"/>
    <mergeCell ref="E25:F25"/>
    <mergeCell ref="A27:H27"/>
  </mergeCells>
  <pageMargins left="0.7" right="0.7" top="0.5" bottom="0.5" header="0.3" footer="0"/>
  <pageSetup orientation="landscape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2" t="s">
        <v>22</v>
      </c>
      <c r="B1" s="73"/>
      <c r="C1" s="73"/>
      <c r="D1" s="73"/>
      <c r="E1" s="73"/>
      <c r="F1" s="73"/>
      <c r="G1" s="73"/>
      <c r="H1" s="73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4" t="s">
        <v>16</v>
      </c>
      <c r="B3" s="74"/>
      <c r="C3" s="74"/>
      <c r="D3" s="74"/>
      <c r="E3" s="74"/>
      <c r="F3" s="74"/>
      <c r="G3" s="74"/>
      <c r="H3" s="74"/>
    </row>
    <row r="4" spans="1:8" ht="17.25" thickBot="1" x14ac:dyDescent="0.35">
      <c r="A4" s="62" t="s">
        <v>21</v>
      </c>
      <c r="B4" s="62"/>
      <c r="C4" s="62"/>
      <c r="D4" s="62"/>
      <c r="E4" s="62"/>
      <c r="F4" s="62"/>
      <c r="G4" s="62"/>
      <c r="H4" s="62"/>
    </row>
    <row r="5" spans="1:8" s="5" customFormat="1" ht="18" thickTop="1" x14ac:dyDescent="0.3">
      <c r="A5" s="68" t="s">
        <v>2</v>
      </c>
      <c r="B5" s="69"/>
      <c r="C5" s="69"/>
      <c r="D5" s="69"/>
      <c r="E5" s="69"/>
      <c r="F5" s="69"/>
      <c r="G5" s="69"/>
      <c r="H5" s="70"/>
    </row>
    <row r="6" spans="1:8" ht="17.25" thickBot="1" x14ac:dyDescent="0.35">
      <c r="A6" s="63" t="s">
        <v>0</v>
      </c>
      <c r="B6" s="64"/>
      <c r="C6" s="64"/>
      <c r="D6" s="64"/>
      <c r="E6" s="64" t="s">
        <v>1</v>
      </c>
      <c r="F6" s="64"/>
      <c r="G6" s="64"/>
      <c r="H6" s="65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9" t="s">
        <v>83</v>
      </c>
      <c r="F11" s="28" t="s">
        <v>32</v>
      </c>
      <c r="G11" s="24">
        <v>3</v>
      </c>
      <c r="H11" s="81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80"/>
      <c r="F12" s="28" t="s">
        <v>33</v>
      </c>
      <c r="G12" s="24">
        <v>1</v>
      </c>
      <c r="H12" s="82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1" t="s">
        <v>8</v>
      </c>
      <c r="B14" s="71"/>
      <c r="C14" s="6">
        <f>SUM(C8:C13)</f>
        <v>15</v>
      </c>
      <c r="D14" s="9"/>
      <c r="E14" s="71" t="s">
        <v>8</v>
      </c>
      <c r="F14" s="71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8" t="s">
        <v>20</v>
      </c>
      <c r="B16" s="69"/>
      <c r="C16" s="69"/>
      <c r="D16" s="69"/>
      <c r="E16" s="69"/>
      <c r="F16" s="69"/>
      <c r="G16" s="69"/>
      <c r="H16" s="70"/>
    </row>
    <row r="17" spans="1:8" ht="17.25" thickBot="1" x14ac:dyDescent="0.35">
      <c r="A17" s="63" t="s">
        <v>10</v>
      </c>
      <c r="B17" s="64"/>
      <c r="C17" s="64"/>
      <c r="D17" s="64"/>
      <c r="E17" s="64" t="s">
        <v>11</v>
      </c>
      <c r="F17" s="64"/>
      <c r="G17" s="64"/>
      <c r="H17" s="65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66" t="s">
        <v>8</v>
      </c>
      <c r="B24" s="66"/>
      <c r="C24" s="7">
        <f>SUM(C19:C23)</f>
        <v>14</v>
      </c>
      <c r="D24" s="10"/>
      <c r="E24" s="66" t="s">
        <v>8</v>
      </c>
      <c r="F24" s="66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8" t="s">
        <v>3</v>
      </c>
      <c r="B26" s="69"/>
      <c r="C26" s="69"/>
      <c r="D26" s="69"/>
      <c r="E26" s="69"/>
      <c r="F26" s="69"/>
      <c r="G26" s="69"/>
      <c r="H26" s="70"/>
    </row>
    <row r="27" spans="1:8" ht="17.25" thickBot="1" x14ac:dyDescent="0.35">
      <c r="A27" s="63" t="s">
        <v>12</v>
      </c>
      <c r="B27" s="64"/>
      <c r="C27" s="64"/>
      <c r="D27" s="64"/>
      <c r="E27" s="64" t="s">
        <v>13</v>
      </c>
      <c r="F27" s="64"/>
      <c r="G27" s="64"/>
      <c r="H27" s="65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66" t="s">
        <v>8</v>
      </c>
      <c r="B35" s="66"/>
      <c r="C35" s="7">
        <f>SUM(C29:C34)</f>
        <v>16</v>
      </c>
      <c r="D35" s="11"/>
      <c r="E35" s="66" t="s">
        <v>8</v>
      </c>
      <c r="F35" s="66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8" t="s">
        <v>4</v>
      </c>
      <c r="B37" s="69"/>
      <c r="C37" s="69"/>
      <c r="D37" s="69"/>
      <c r="E37" s="69"/>
      <c r="F37" s="69"/>
      <c r="G37" s="69"/>
      <c r="H37" s="70"/>
    </row>
    <row r="38" spans="1:8" ht="17.25" thickBot="1" x14ac:dyDescent="0.35">
      <c r="A38" s="63" t="s">
        <v>14</v>
      </c>
      <c r="B38" s="64"/>
      <c r="C38" s="64"/>
      <c r="D38" s="64"/>
      <c r="E38" s="64" t="s">
        <v>15</v>
      </c>
      <c r="F38" s="64"/>
      <c r="G38" s="64"/>
      <c r="H38" s="65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66" t="s">
        <v>8</v>
      </c>
      <c r="B45" s="66"/>
      <c r="C45" s="7">
        <f>SUM(C40:C44)</f>
        <v>15</v>
      </c>
      <c r="D45" s="10"/>
      <c r="E45" s="66" t="s">
        <v>8</v>
      </c>
      <c r="F45" s="66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67" t="s">
        <v>18</v>
      </c>
      <c r="B47" s="67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61" t="s">
        <v>19</v>
      </c>
      <c r="B64" s="61"/>
      <c r="C64" s="61"/>
      <c r="D64" s="61"/>
      <c r="E64" s="61"/>
      <c r="F64" s="61"/>
      <c r="G64" s="61"/>
      <c r="H64" s="61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2020-09-17T18:27:21Z</cp:lastPrinted>
  <dcterms:created xsi:type="dcterms:W3CDTF">2014-11-13T16:50:47Z</dcterms:created>
  <dcterms:modified xsi:type="dcterms:W3CDTF">2020-09-17T18:27:30Z</dcterms:modified>
</cp:coreProperties>
</file>