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 Updated\College of Arts, Humanities &amp; Social Sciences\"/>
    </mc:Choice>
  </mc:AlternateContent>
  <bookViews>
    <workbookView xWindow="0" yWindow="0" windowWidth="28800" windowHeight="11775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l="1"/>
  <c r="C44" i="8"/>
  <c r="G44" i="8" l="1"/>
  <c r="G34" i="8"/>
  <c r="C34" i="8"/>
  <c r="G24" i="8"/>
  <c r="C24" i="8"/>
  <c r="G14" i="8"/>
  <c r="C14" i="8"/>
  <c r="C46" i="8" l="1"/>
</calcChain>
</file>

<file path=xl/sharedStrings.xml><?xml version="1.0" encoding="utf-8"?>
<sst xmlns="http://schemas.openxmlformats.org/spreadsheetml/2006/main" count="283" uniqueCount="144">
  <si>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</si>
  <si>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</si>
  <si>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</si>
  <si>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</si>
  <si>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</si>
  <si>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</si>
  <si>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</si>
  <si>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</si>
  <si>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</si>
  <si>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</si>
  <si>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</si>
  <si>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</si>
  <si>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</si>
  <si>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</si>
  <si>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</si>
  <si>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</si>
  <si>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</si>
  <si>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</si>
  <si>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</si>
  <si>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</si>
  <si>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</si>
  <si>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</si>
  <si>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</si>
  <si>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</si>
  <si>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</si>
  <si>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</si>
  <si>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</si>
  <si>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</si>
  <si>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</si>
  <si>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</si>
  <si>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</si>
  <si>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</si>
  <si>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</si>
  <si>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</si>
  <si>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</si>
  <si>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</si>
  <si>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</si>
  <si>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</si>
  <si>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</si>
  <si>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</si>
  <si>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</si>
  <si>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</si>
  <si>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</si>
  <si>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</si>
  <si>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</si>
  <si>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</si>
  <si>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</si>
  <si>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</si>
  <si>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</si>
  <si>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</si>
  <si>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</si>
  <si>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</si>
  <si>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</si>
  <si>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</si>
  <si>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</si>
  <si>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</si>
  <si>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</si>
  <si>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</si>
  <si>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</si>
  <si>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</si>
  <si>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</si>
  <si>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</si>
  <si>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</si>
  <si>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</si>
  <si>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</si>
  <si>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</si>
  <si>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</si>
  <si>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</si>
  <si>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</si>
  <si>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</si>
  <si>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</si>
  <si>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</si>
  <si>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</si>
  <si>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</si>
  <si>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</si>
  <si>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</si>
  <si>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</si>
  <si>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</si>
  <si>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</si>
  <si>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</si>
  <si>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</si>
  <si>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</si>
  <si>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</si>
  <si>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</si>
  <si>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</si>
  <si>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</si>
  <si>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</si>
  <si>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</si>
  <si>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</si>
  <si>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</si>
  <si>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</si>
  <si>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</si>
  <si>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</si>
  <si>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</si>
  <si>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</si>
  <si>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</si>
  <si>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</si>
  <si>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</si>
  <si>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</si>
  <si>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</si>
  <si>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</si>
  <si>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LIBS 200</t>
  </si>
  <si>
    <t>LIBS 475</t>
  </si>
  <si>
    <t>AA/AS Required Course</t>
  </si>
  <si>
    <t>ENG 112</t>
  </si>
  <si>
    <t>UGETC: Eng Comp- AA/AS</t>
  </si>
  <si>
    <t xml:space="preserve"> </t>
  </si>
  <si>
    <r>
      <t>ENGL 100 (WC)</t>
    </r>
    <r>
      <rPr>
        <sz val="10.5"/>
        <color rgb="FF000000"/>
        <rFont val="Calibri"/>
        <family val="2"/>
      </rPr>
      <t>¹</t>
    </r>
  </si>
  <si>
    <r>
      <t>FRST 101 (SS)</t>
    </r>
    <r>
      <rPr>
        <sz val="10.5"/>
        <color rgb="FF000000"/>
        <rFont val="Calibri"/>
        <family val="2"/>
      </rPr>
      <t>¹</t>
    </r>
  </si>
  <si>
    <r>
      <t>MATH 101 (MLAR)</t>
    </r>
    <r>
      <rPr>
        <sz val="10.5"/>
        <color rgb="FF000000"/>
        <rFont val="Calibri"/>
        <family val="2"/>
      </rPr>
      <t>¹</t>
    </r>
  </si>
  <si>
    <r>
      <t>African- American Studies (AA)</t>
    </r>
    <r>
      <rPr>
        <sz val="10.5"/>
        <color rgb="FF000000"/>
        <rFont val="Calibri"/>
        <family val="2"/>
      </rPr>
      <t>¹˒²</t>
    </r>
  </si>
  <si>
    <t>HPED Elective</t>
  </si>
  <si>
    <r>
      <t>Scientific Reasoning w/Lab (SR)</t>
    </r>
    <r>
      <rPr>
        <sz val="10.5"/>
        <color rgb="FF000000"/>
        <rFont val="Calibri"/>
        <family val="2"/>
      </rPr>
      <t>¹˒³</t>
    </r>
  </si>
  <si>
    <r>
      <t>ENGL 101 (WC)</t>
    </r>
    <r>
      <rPr>
        <sz val="10.5"/>
        <color rgb="FF000000"/>
        <rFont val="Calibri"/>
        <family val="2"/>
      </rPr>
      <t>¹</t>
    </r>
  </si>
  <si>
    <r>
      <t>MATH 102 (MLAR)</t>
    </r>
    <r>
      <rPr>
        <sz val="10.5"/>
        <color rgb="FF000000"/>
        <rFont val="Calibri"/>
        <family val="2"/>
      </rPr>
      <t>¹</t>
    </r>
  </si>
  <si>
    <t>UGETC: Math- AS</t>
  </si>
  <si>
    <r>
      <t>Global Learning (GL)</t>
    </r>
    <r>
      <rPr>
        <sz val="10.5"/>
        <color rgb="FF000000"/>
        <rFont val="Calibri"/>
        <family val="2"/>
      </rPr>
      <t>¹˒²</t>
    </r>
  </si>
  <si>
    <r>
      <t>Humanities and Fine Arts (HFA)</t>
    </r>
    <r>
      <rPr>
        <sz val="10.5"/>
        <color rgb="FF000000"/>
        <rFont val="Calibri"/>
        <family val="2"/>
      </rPr>
      <t>¹˒²</t>
    </r>
  </si>
  <si>
    <r>
      <t>Elective</t>
    </r>
    <r>
      <rPr>
        <sz val="10.5"/>
        <color rgb="FF000000"/>
        <rFont val="Calibri"/>
        <family val="2"/>
      </rPr>
      <t>⁴</t>
    </r>
  </si>
  <si>
    <r>
      <t>Foreign Language Level I</t>
    </r>
    <r>
      <rPr>
        <sz val="10.5"/>
        <color rgb="FF000000"/>
        <rFont val="Calibri"/>
        <family val="2"/>
      </rPr>
      <t>⁵</t>
    </r>
  </si>
  <si>
    <r>
      <t>LIBS Coursework (Any Level)</t>
    </r>
    <r>
      <rPr>
        <sz val="10.5"/>
        <color rgb="FF000000"/>
        <rFont val="Calibri"/>
        <family val="2"/>
      </rPr>
      <t>⁶</t>
    </r>
  </si>
  <si>
    <r>
      <t>Science and Reasoning w/o Lab (SR)</t>
    </r>
    <r>
      <rPr>
        <sz val="10.5"/>
        <color rgb="FF000000"/>
        <rFont val="Calibri"/>
        <family val="2"/>
      </rPr>
      <t>¹˒³</t>
    </r>
  </si>
  <si>
    <r>
      <t>Social and Behavioral Sci (SBS)</t>
    </r>
    <r>
      <rPr>
        <sz val="10.5"/>
        <color rgb="FF000000"/>
        <rFont val="Calibri"/>
        <family val="2"/>
      </rPr>
      <t>¹˒²</t>
    </r>
  </si>
  <si>
    <r>
      <t>Foreign Language Level II</t>
    </r>
    <r>
      <rPr>
        <sz val="10.5"/>
        <color rgb="FF000000"/>
        <rFont val="Calibri"/>
        <family val="2"/>
      </rPr>
      <t>⁵</t>
    </r>
  </si>
  <si>
    <r>
      <t>LIBS (Any Level)</t>
    </r>
    <r>
      <rPr>
        <sz val="10.5"/>
        <color rgb="FF000000"/>
        <rFont val="Calibri"/>
        <family val="2"/>
      </rPr>
      <t>⁶</t>
    </r>
  </si>
  <si>
    <r>
      <t>LIBS (300 Level or higher)</t>
    </r>
    <r>
      <rPr>
        <sz val="10.5"/>
        <color rgb="FF000000"/>
        <rFont val="Calibri"/>
        <family val="2"/>
      </rPr>
      <t>⁷</t>
    </r>
  </si>
  <si>
    <t>LIBS (300 Level or higher)⁷</t>
  </si>
  <si>
    <t>LIBS 475 Senior Seminar/Capstone</t>
  </si>
  <si>
    <t xml:space="preserve">¹This course fulfills the University's general education requirement. If course is not specified, see the General Education course list for course </t>
  </si>
  <si>
    <t>options and discuss with your advisor.</t>
  </si>
  <si>
    <r>
      <rPr>
        <sz val="10.5"/>
        <color indexed="8"/>
        <rFont val="Calibri"/>
        <family val="2"/>
      </rPr>
      <t>²</t>
    </r>
    <r>
      <rPr>
        <sz val="10.5"/>
        <color indexed="8"/>
        <rFont val="Arial Narrow"/>
        <family val="2"/>
      </rPr>
      <t>General education requires 12 credit hours in the following areas: 3 hours in humanities and fine arts, 3 hours in social and behavioral sciences, 3 hours in global learning</t>
    </r>
  </si>
  <si>
    <t>and 3 hours in African - American studies from the General Education course list. See your advisor to ensure you meet these hours.</t>
  </si>
  <si>
    <r>
      <rPr>
        <sz val="10.5"/>
        <color indexed="8"/>
        <rFont val="Calibri"/>
        <family val="2"/>
      </rPr>
      <t>³</t>
    </r>
    <r>
      <rPr>
        <sz val="10.5"/>
        <color indexed="8"/>
        <rFont val="Arial Narrow"/>
        <family val="2"/>
      </rPr>
      <t>Scientific Reasoning Elective: Must have 7 credit hours in the scientific reasoning with one lab hour (see the General Education course list for course options).</t>
    </r>
  </si>
  <si>
    <t>⁴Discuss minor or electives with your academic advisor.</t>
  </si>
  <si>
    <r>
      <rPr>
        <sz val="10.5"/>
        <color indexed="8"/>
        <rFont val="Calibri"/>
        <family val="2"/>
      </rPr>
      <t>⁵</t>
    </r>
    <r>
      <rPr>
        <sz val="10.5"/>
        <color indexed="8"/>
        <rFont val="Arial Narrow"/>
        <family val="2"/>
      </rPr>
      <t>Two levels of the same foreign languages are required.</t>
    </r>
  </si>
  <si>
    <r>
      <rPr>
        <sz val="10.5"/>
        <color indexed="8"/>
        <rFont val="Calibri"/>
        <family val="2"/>
      </rPr>
      <t>⁶</t>
    </r>
    <r>
      <rPr>
        <sz val="10.5"/>
        <color indexed="8"/>
        <rFont val="Arial Narrow"/>
        <family val="2"/>
      </rPr>
      <t>Must have 12 credit hours of Liberal Studies coursework (courses offered by the Department of Liberal Studies) at any level (100, 200, 300, or 400).</t>
    </r>
  </si>
  <si>
    <r>
      <rPr>
        <sz val="10.5"/>
        <color indexed="8"/>
        <rFont val="Calibri"/>
        <family val="2"/>
      </rPr>
      <t>⁷</t>
    </r>
    <r>
      <rPr>
        <sz val="10.5"/>
        <color indexed="8"/>
        <rFont val="Arial Narrow"/>
        <family val="2"/>
      </rPr>
      <t>Must have 12 credit hours of Liberal Studies coursework (courses offered by the Department of Liberal Studies) at 300-level or higher.</t>
    </r>
  </si>
  <si>
    <t>Foreign Language Level 1 and Level 2</t>
  </si>
  <si>
    <t>LIBS 200 Introduction to Liberal Studies</t>
  </si>
  <si>
    <t>LIBS Coursework at any level (12 hrs.)</t>
  </si>
  <si>
    <t>LIBS Coursework 300-Level or Higher (12 hrs.)</t>
  </si>
  <si>
    <t>UGETC: Math- AA/AS</t>
  </si>
  <si>
    <t>Please see your academic advisor to develop your individual plan. This is only meant to be a guide.</t>
  </si>
  <si>
    <t>2020-2021 Pathway for Bachelor of Arts in Liberal Studies (Applied Cultural Thought)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</si>
</sst>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sz val="10.5"/>
      <color indexed="8"/>
      <name val="Arial Narrow"/>
      <family val="2"/>
    </font>
    <font>
      <sz val="10.5"/>
      <color rgb="FF000000"/>
      <name val="Arial Narrow"/>
      <family val="2"/>
    </font>
    <font>
      <sz val="10.5"/>
      <color rgb="FF000000"/>
      <name val="Calibri"/>
      <family val="2"/>
    </font>
    <font>
      <sz val="10.5"/>
      <color indexed="8"/>
      <name val="Calibri"/>
      <family val="2"/>
    </font>
    <font>
      <b/>
      <sz val="10.5"/>
      <color indexed="8"/>
      <name val="Arial Narrow"/>
      <family val="2"/>
    </font>
    <font>
      <i/>
      <sz val="11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3" fillId="0" borderId="22" xfId="0" applyFont="1" applyBorder="1" applyAlignment="1">
      <alignment horizontal="center" wrapText="1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6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16" fillId="0" borderId="0" xfId="0" applyFont="1"/>
    <xf numFmtId="0" fontId="21" fillId="0" borderId="0" xfId="0" applyFont="1"/>
    <xf numFmtId="0" fontId="19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zoomScale="154" zoomScaleNormal="154" workbookViewId="0">
      <selection activeCell="D64" sqref="D64"/>
    </sheetView>
  </sheetViews>
  <sheetFormatPr defaultColWidth="9.140625" defaultRowHeight="16.5" x14ac:dyDescent="0.3"/>
  <cols>
    <col min="1" max="1" width="17" style="1" customWidth="1"/>
    <col min="2" max="2" width="19.28515625" style="1" customWidth="1"/>
    <col min="3" max="3" width="6.28515625" style="1" bestFit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bestFit="1" customWidth="1"/>
    <col min="8" max="8" width="17.7109375" style="1" customWidth="1"/>
    <col min="9" max="16384" width="9.140625" style="1"/>
  </cols>
  <sheetData>
    <row r="1" spans="1:11" s="16" customFormat="1" ht="36.75" customHeight="1" x14ac:dyDescent="0.3">
      <c r="A1" s="81" t="s">
        <v>143</v>
      </c>
      <c r="B1" s="82"/>
      <c r="C1" s="82"/>
      <c r="D1" s="82"/>
      <c r="E1" s="82"/>
      <c r="F1" s="82"/>
      <c r="G1" s="82"/>
      <c r="H1" s="82"/>
    </row>
    <row r="2" spans="1:11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11" x14ac:dyDescent="0.3">
      <c r="A3" s="83" t="s">
        <v>142</v>
      </c>
      <c r="B3" s="83"/>
      <c r="C3" s="83"/>
      <c r="D3" s="83"/>
      <c r="E3" s="83"/>
      <c r="F3" s="83"/>
      <c r="G3" s="83"/>
      <c r="H3" s="83"/>
    </row>
    <row r="4" spans="1:11" ht="17.25" thickBot="1" x14ac:dyDescent="0.35">
      <c r="A4" s="71" t="s">
        <v>21</v>
      </c>
      <c r="B4" s="71"/>
      <c r="C4" s="71"/>
      <c r="D4" s="71"/>
      <c r="E4" s="71"/>
      <c r="F4" s="71"/>
      <c r="G4" s="71"/>
      <c r="H4" s="71"/>
    </row>
    <row r="5" spans="1:11" s="5" customFormat="1" ht="18" thickTop="1" x14ac:dyDescent="0.3">
      <c r="A5" s="77" t="s">
        <v>2</v>
      </c>
      <c r="B5" s="78"/>
      <c r="C5" s="78"/>
      <c r="D5" s="78"/>
      <c r="E5" s="78"/>
      <c r="F5" s="78"/>
      <c r="G5" s="78"/>
      <c r="H5" s="79"/>
    </row>
    <row r="6" spans="1:11" ht="17.25" thickBot="1" x14ac:dyDescent="0.35">
      <c r="A6" s="72" t="s">
        <v>0</v>
      </c>
      <c r="B6" s="73"/>
      <c r="C6" s="73"/>
      <c r="D6" s="73"/>
      <c r="E6" s="73" t="s">
        <v>1</v>
      </c>
      <c r="F6" s="73"/>
      <c r="G6" s="73"/>
      <c r="H6" s="74"/>
    </row>
    <row r="7" spans="1:11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11" s="58" customFormat="1" ht="27" x14ac:dyDescent="0.2">
      <c r="A8" s="55" t="s">
        <v>81</v>
      </c>
      <c r="B8" s="49" t="s">
        <v>108</v>
      </c>
      <c r="C8" s="55">
        <v>1</v>
      </c>
      <c r="D8" s="56" t="s">
        <v>103</v>
      </c>
      <c r="E8" s="57"/>
      <c r="F8" s="50" t="s">
        <v>116</v>
      </c>
      <c r="G8" s="55">
        <v>3</v>
      </c>
      <c r="H8" s="55"/>
    </row>
    <row r="9" spans="1:11" s="58" customFormat="1" ht="27.75" x14ac:dyDescent="0.2">
      <c r="A9" s="55"/>
      <c r="B9" s="50" t="s">
        <v>110</v>
      </c>
      <c r="C9" s="55">
        <v>3</v>
      </c>
      <c r="D9" s="59"/>
      <c r="E9" s="57"/>
      <c r="F9" s="50" t="s">
        <v>117</v>
      </c>
      <c r="G9" s="55">
        <v>3</v>
      </c>
      <c r="H9" s="55"/>
    </row>
    <row r="10" spans="1:11" s="58" customFormat="1" ht="27" x14ac:dyDescent="0.2">
      <c r="A10" s="60" t="s">
        <v>78</v>
      </c>
      <c r="B10" s="49" t="s">
        <v>107</v>
      </c>
      <c r="C10" s="55">
        <v>3</v>
      </c>
      <c r="D10" s="56" t="s">
        <v>105</v>
      </c>
      <c r="E10" s="57" t="s">
        <v>104</v>
      </c>
      <c r="F10" s="49" t="s">
        <v>113</v>
      </c>
      <c r="G10" s="55">
        <v>3</v>
      </c>
      <c r="H10" s="60" t="s">
        <v>105</v>
      </c>
    </row>
    <row r="11" spans="1:11" s="58" customFormat="1" ht="27" x14ac:dyDescent="0.2">
      <c r="A11" s="64" t="s">
        <v>79</v>
      </c>
      <c r="B11" s="49" t="s">
        <v>109</v>
      </c>
      <c r="C11" s="55">
        <v>3</v>
      </c>
      <c r="D11" s="52" t="s">
        <v>141</v>
      </c>
      <c r="E11" s="51" t="s">
        <v>84</v>
      </c>
      <c r="F11" s="50" t="s">
        <v>114</v>
      </c>
      <c r="G11" s="55">
        <v>3</v>
      </c>
      <c r="H11" s="60" t="s">
        <v>115</v>
      </c>
    </row>
    <row r="12" spans="1:11" s="58" customFormat="1" ht="13.5" x14ac:dyDescent="0.2">
      <c r="A12" s="55"/>
      <c r="B12" s="49" t="s">
        <v>111</v>
      </c>
      <c r="C12" s="55">
        <v>1</v>
      </c>
      <c r="D12" s="56"/>
      <c r="E12" s="53"/>
      <c r="F12" s="49" t="s">
        <v>101</v>
      </c>
      <c r="G12" s="55">
        <v>3</v>
      </c>
      <c r="H12" s="54"/>
    </row>
    <row r="13" spans="1:11" s="58" customFormat="1" ht="27.75" x14ac:dyDescent="0.2">
      <c r="A13" s="55"/>
      <c r="B13" s="50" t="s">
        <v>112</v>
      </c>
      <c r="C13" s="55">
        <v>4</v>
      </c>
      <c r="D13" s="59"/>
      <c r="E13" s="61"/>
      <c r="F13" s="55"/>
      <c r="G13" s="55"/>
      <c r="H13" s="55"/>
    </row>
    <row r="14" spans="1:11" s="2" customFormat="1" ht="15.75" customHeight="1" thickBot="1" x14ac:dyDescent="0.35">
      <c r="A14" s="80" t="s">
        <v>8</v>
      </c>
      <c r="B14" s="80"/>
      <c r="C14" s="6">
        <f>SUM(C8:C13)</f>
        <v>15</v>
      </c>
      <c r="D14" s="9"/>
      <c r="E14" s="80" t="s">
        <v>8</v>
      </c>
      <c r="F14" s="80"/>
      <c r="G14" s="6">
        <f t="shared" ref="G14" si="0">SUM(G8:G13)</f>
        <v>15</v>
      </c>
      <c r="H14" s="6"/>
    </row>
    <row r="15" spans="1:11" ht="17.25" thickBot="1" x14ac:dyDescent="0.35">
      <c r="B15" s="3"/>
    </row>
    <row r="16" spans="1:11" s="5" customFormat="1" ht="18" thickTop="1" x14ac:dyDescent="0.3">
      <c r="A16" s="77" t="s">
        <v>20</v>
      </c>
      <c r="B16" s="78"/>
      <c r="C16" s="78"/>
      <c r="D16" s="78"/>
      <c r="E16" s="78"/>
      <c r="F16" s="78"/>
      <c r="G16" s="78"/>
      <c r="H16" s="79"/>
      <c r="K16" s="5" t="s">
        <v>106</v>
      </c>
    </row>
    <row r="17" spans="1:8" ht="17.25" thickBot="1" x14ac:dyDescent="0.35">
      <c r="A17" s="72" t="s">
        <v>10</v>
      </c>
      <c r="B17" s="73"/>
      <c r="C17" s="73"/>
      <c r="D17" s="73"/>
      <c r="E17" s="73" t="s">
        <v>11</v>
      </c>
      <c r="F17" s="73"/>
      <c r="G17" s="73"/>
      <c r="H17" s="74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48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58" customFormat="1" ht="27.75" x14ac:dyDescent="0.2">
      <c r="A19" s="60"/>
      <c r="B19" s="49" t="s">
        <v>118</v>
      </c>
      <c r="C19" s="55">
        <v>3</v>
      </c>
      <c r="D19" s="56"/>
      <c r="E19" s="57"/>
      <c r="F19" s="50" t="s">
        <v>123</v>
      </c>
      <c r="G19" s="55">
        <v>3</v>
      </c>
      <c r="H19" s="55"/>
    </row>
    <row r="20" spans="1:8" s="58" customFormat="1" ht="27.75" x14ac:dyDescent="0.2">
      <c r="A20" s="55"/>
      <c r="B20" s="50" t="s">
        <v>119</v>
      </c>
      <c r="C20" s="55">
        <v>3</v>
      </c>
      <c r="D20" s="59"/>
      <c r="E20" s="57"/>
      <c r="F20" s="50" t="s">
        <v>120</v>
      </c>
      <c r="G20" s="62">
        <v>3</v>
      </c>
      <c r="H20" s="55"/>
    </row>
    <row r="21" spans="1:8" s="58" customFormat="1" ht="27.75" x14ac:dyDescent="0.2">
      <c r="A21" s="60"/>
      <c r="B21" s="50" t="s">
        <v>120</v>
      </c>
      <c r="C21" s="62">
        <v>3</v>
      </c>
      <c r="D21" s="63"/>
      <c r="E21" s="53"/>
      <c r="F21" s="49" t="s">
        <v>118</v>
      </c>
      <c r="G21" s="55">
        <v>3</v>
      </c>
      <c r="H21" s="54"/>
    </row>
    <row r="22" spans="1:8" s="58" customFormat="1" ht="27.75" x14ac:dyDescent="0.2">
      <c r="A22" s="55"/>
      <c r="B22" s="50" t="s">
        <v>121</v>
      </c>
      <c r="C22" s="55">
        <v>3</v>
      </c>
      <c r="D22" s="59"/>
      <c r="E22" s="57"/>
      <c r="F22" s="49" t="s">
        <v>118</v>
      </c>
      <c r="G22" s="55">
        <v>3</v>
      </c>
      <c r="H22" s="55"/>
    </row>
    <row r="23" spans="1:8" s="58" customFormat="1" ht="27.75" x14ac:dyDescent="0.2">
      <c r="A23" s="55"/>
      <c r="B23" s="50" t="s">
        <v>122</v>
      </c>
      <c r="C23" s="55">
        <v>3</v>
      </c>
      <c r="D23" s="59"/>
      <c r="E23" s="57"/>
      <c r="F23" s="49" t="s">
        <v>118</v>
      </c>
      <c r="G23" s="55">
        <v>3</v>
      </c>
      <c r="H23" s="55"/>
    </row>
    <row r="24" spans="1:8" s="2" customFormat="1" ht="17.25" thickBot="1" x14ac:dyDescent="0.35">
      <c r="A24" s="75" t="s">
        <v>8</v>
      </c>
      <c r="B24" s="75"/>
      <c r="C24" s="7">
        <f>SUM(C19:C23)</f>
        <v>15</v>
      </c>
      <c r="D24" s="10"/>
      <c r="E24" s="75" t="s">
        <v>8</v>
      </c>
      <c r="F24" s="75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77" t="s">
        <v>3</v>
      </c>
      <c r="B26" s="78"/>
      <c r="C26" s="78"/>
      <c r="D26" s="78"/>
      <c r="E26" s="78"/>
      <c r="F26" s="78"/>
      <c r="G26" s="78"/>
      <c r="H26" s="79"/>
    </row>
    <row r="27" spans="1:8" ht="17.25" thickBot="1" x14ac:dyDescent="0.35">
      <c r="A27" s="72" t="s">
        <v>12</v>
      </c>
      <c r="B27" s="73"/>
      <c r="C27" s="73"/>
      <c r="D27" s="73"/>
      <c r="E27" s="73" t="s">
        <v>13</v>
      </c>
      <c r="F27" s="73"/>
      <c r="G27" s="73"/>
      <c r="H27" s="74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58" customFormat="1" ht="14.25" x14ac:dyDescent="0.2">
      <c r="A29" s="55"/>
      <c r="B29" s="49" t="s">
        <v>118</v>
      </c>
      <c r="C29" s="55">
        <v>3</v>
      </c>
      <c r="D29" s="59"/>
      <c r="E29" s="57"/>
      <c r="F29" s="49" t="s">
        <v>118</v>
      </c>
      <c r="G29" s="55">
        <v>3</v>
      </c>
      <c r="H29" s="55"/>
    </row>
    <row r="30" spans="1:8" s="58" customFormat="1" ht="14.25" x14ac:dyDescent="0.2">
      <c r="A30" s="55"/>
      <c r="B30" s="49" t="s">
        <v>118</v>
      </c>
      <c r="C30" s="55">
        <v>3</v>
      </c>
      <c r="D30" s="59"/>
      <c r="E30" s="57"/>
      <c r="F30" s="49" t="s">
        <v>118</v>
      </c>
      <c r="G30" s="55">
        <v>3</v>
      </c>
      <c r="H30" s="55"/>
    </row>
    <row r="31" spans="1:8" s="58" customFormat="1" ht="14.25" x14ac:dyDescent="0.2">
      <c r="A31" s="55"/>
      <c r="B31" s="49" t="s">
        <v>118</v>
      </c>
      <c r="C31" s="55">
        <v>3</v>
      </c>
      <c r="D31" s="59"/>
      <c r="E31" s="57"/>
      <c r="F31" s="49" t="s">
        <v>118</v>
      </c>
      <c r="G31" s="55">
        <v>3</v>
      </c>
      <c r="H31" s="55"/>
    </row>
    <row r="32" spans="1:8" s="58" customFormat="1" ht="14.25" x14ac:dyDescent="0.2">
      <c r="A32" s="55"/>
      <c r="B32" s="49" t="s">
        <v>124</v>
      </c>
      <c r="C32" s="55">
        <v>3</v>
      </c>
      <c r="D32" s="59"/>
      <c r="E32" s="57"/>
      <c r="F32" s="49" t="s">
        <v>124</v>
      </c>
      <c r="G32" s="55">
        <v>3</v>
      </c>
      <c r="H32" s="55"/>
    </row>
    <row r="33" spans="1:8" s="58" customFormat="1" ht="27.75" x14ac:dyDescent="0.2">
      <c r="A33" s="55"/>
      <c r="B33" s="50" t="s">
        <v>125</v>
      </c>
      <c r="C33" s="55">
        <v>3</v>
      </c>
      <c r="D33" s="59"/>
      <c r="E33" s="57"/>
      <c r="F33" s="50" t="s">
        <v>125</v>
      </c>
      <c r="G33" s="55">
        <v>3</v>
      </c>
      <c r="H33" s="55"/>
    </row>
    <row r="34" spans="1:8" ht="17.25" thickBot="1" x14ac:dyDescent="0.35">
      <c r="A34" s="75" t="s">
        <v>8</v>
      </c>
      <c r="B34" s="75"/>
      <c r="C34" s="7">
        <f>SUM(C29:C33)</f>
        <v>15</v>
      </c>
      <c r="D34" s="11"/>
      <c r="E34" s="75" t="s">
        <v>8</v>
      </c>
      <c r="F34" s="75"/>
      <c r="G34" s="7">
        <f>SUM(G29:G33)</f>
        <v>15</v>
      </c>
      <c r="H34" s="8"/>
    </row>
    <row r="35" spans="1:8" ht="17.25" thickBot="1" x14ac:dyDescent="0.35">
      <c r="A35" s="4"/>
      <c r="B35" s="4"/>
      <c r="E35" s="4"/>
      <c r="F35" s="4"/>
    </row>
    <row r="36" spans="1:8" s="5" customFormat="1" ht="18" thickTop="1" x14ac:dyDescent="0.3">
      <c r="A36" s="77" t="s">
        <v>4</v>
      </c>
      <c r="B36" s="78"/>
      <c r="C36" s="78"/>
      <c r="D36" s="78"/>
      <c r="E36" s="78"/>
      <c r="F36" s="78"/>
      <c r="G36" s="78"/>
      <c r="H36" s="79"/>
    </row>
    <row r="37" spans="1:8" ht="17.25" thickBot="1" x14ac:dyDescent="0.35">
      <c r="A37" s="72" t="s">
        <v>14</v>
      </c>
      <c r="B37" s="73"/>
      <c r="C37" s="73"/>
      <c r="D37" s="73"/>
      <c r="E37" s="73" t="s">
        <v>15</v>
      </c>
      <c r="F37" s="73"/>
      <c r="G37" s="73"/>
      <c r="H37" s="74"/>
    </row>
    <row r="38" spans="1:8" s="21" customFormat="1" ht="33.75" thickTop="1" x14ac:dyDescent="0.3">
      <c r="A38" s="13" t="s">
        <v>5</v>
      </c>
      <c r="B38" s="12" t="s">
        <v>6</v>
      </c>
      <c r="C38" s="13" t="s">
        <v>7</v>
      </c>
      <c r="D38" s="14" t="s">
        <v>9</v>
      </c>
      <c r="E38" s="20" t="s">
        <v>5</v>
      </c>
      <c r="F38" s="12" t="s">
        <v>6</v>
      </c>
      <c r="G38" s="13" t="s">
        <v>7</v>
      </c>
      <c r="H38" s="13" t="s">
        <v>9</v>
      </c>
    </row>
    <row r="39" spans="1:8" s="58" customFormat="1" ht="14.25" x14ac:dyDescent="0.2">
      <c r="A39" s="55"/>
      <c r="B39" s="49" t="s">
        <v>118</v>
      </c>
      <c r="C39" s="55">
        <v>3</v>
      </c>
      <c r="D39" s="59"/>
      <c r="E39" s="57"/>
      <c r="F39" s="49" t="s">
        <v>118</v>
      </c>
      <c r="G39" s="55">
        <v>3</v>
      </c>
      <c r="H39" s="55"/>
    </row>
    <row r="40" spans="1:8" s="58" customFormat="1" ht="14.25" x14ac:dyDescent="0.2">
      <c r="A40" s="55"/>
      <c r="B40" s="49" t="s">
        <v>118</v>
      </c>
      <c r="C40" s="55">
        <v>3</v>
      </c>
      <c r="D40" s="59"/>
      <c r="E40" s="57"/>
      <c r="F40" s="49" t="s">
        <v>118</v>
      </c>
      <c r="G40" s="55">
        <v>3</v>
      </c>
      <c r="H40" s="55"/>
    </row>
    <row r="41" spans="1:8" s="58" customFormat="1" ht="14.25" x14ac:dyDescent="0.2">
      <c r="A41" s="55"/>
      <c r="B41" s="49" t="s">
        <v>118</v>
      </c>
      <c r="C41" s="55">
        <v>3</v>
      </c>
      <c r="D41" s="59"/>
      <c r="E41" s="57"/>
      <c r="F41" s="49" t="s">
        <v>118</v>
      </c>
      <c r="G41" s="55">
        <v>3</v>
      </c>
      <c r="H41" s="55"/>
    </row>
    <row r="42" spans="1:8" s="58" customFormat="1" ht="27" x14ac:dyDescent="0.2">
      <c r="A42" s="55"/>
      <c r="B42" s="50" t="s">
        <v>126</v>
      </c>
      <c r="C42" s="55">
        <v>3</v>
      </c>
      <c r="D42" s="59"/>
      <c r="E42" s="57"/>
      <c r="F42" s="49" t="s">
        <v>118</v>
      </c>
      <c r="G42" s="55">
        <v>3</v>
      </c>
      <c r="H42" s="55"/>
    </row>
    <row r="43" spans="1:8" s="58" customFormat="1" ht="27" x14ac:dyDescent="0.2">
      <c r="A43" s="55"/>
      <c r="B43" s="50" t="s">
        <v>127</v>
      </c>
      <c r="C43" s="55">
        <v>3</v>
      </c>
      <c r="D43" s="59"/>
      <c r="E43" s="57"/>
      <c r="F43" s="50" t="s">
        <v>126</v>
      </c>
      <c r="G43" s="55">
        <v>3</v>
      </c>
      <c r="H43" s="55"/>
    </row>
    <row r="44" spans="1:8" s="2" customFormat="1" ht="17.25" thickBot="1" x14ac:dyDescent="0.35">
      <c r="A44" s="75" t="s">
        <v>8</v>
      </c>
      <c r="B44" s="75"/>
      <c r="C44" s="7">
        <f>SUM(C39:C43)</f>
        <v>15</v>
      </c>
      <c r="D44" s="10"/>
      <c r="E44" s="75" t="s">
        <v>8</v>
      </c>
      <c r="F44" s="75"/>
      <c r="G44" s="7">
        <f>SUM(G39:G43)</f>
        <v>15</v>
      </c>
      <c r="H44" s="7"/>
    </row>
    <row r="45" spans="1:8" s="2" customFormat="1" x14ac:dyDescent="0.3">
      <c r="A45" s="22"/>
      <c r="B45" s="22"/>
      <c r="C45" s="23"/>
      <c r="D45" s="23"/>
      <c r="E45" s="22"/>
      <c r="F45" s="22"/>
      <c r="G45" s="23"/>
      <c r="H45" s="23"/>
    </row>
    <row r="46" spans="1:8" s="19" customFormat="1" ht="17.25" x14ac:dyDescent="0.3">
      <c r="A46" s="76" t="s">
        <v>18</v>
      </c>
      <c r="B46" s="76"/>
      <c r="C46" s="18">
        <f>SUM(C14+G14+C24+G24+C34+G34+C44+G44)</f>
        <v>120</v>
      </c>
    </row>
    <row r="47" spans="1:8" s="19" customFormat="1" ht="17.25" x14ac:dyDescent="0.3">
      <c r="A47" s="34"/>
      <c r="B47" s="34"/>
      <c r="C47" s="34"/>
    </row>
    <row r="48" spans="1:8" s="65" customFormat="1" ht="14.25" x14ac:dyDescent="0.25">
      <c r="A48" s="68" t="s">
        <v>128</v>
      </c>
      <c r="B48" s="68"/>
      <c r="C48" s="68"/>
      <c r="D48" s="68"/>
      <c r="E48" s="68"/>
      <c r="F48" s="68"/>
      <c r="G48" s="68"/>
      <c r="H48" s="68"/>
    </row>
    <row r="49" spans="1:8" s="65" customFormat="1" ht="13.5" x14ac:dyDescent="0.2">
      <c r="A49" s="69" t="s">
        <v>129</v>
      </c>
      <c r="B49" s="69"/>
      <c r="C49" s="69"/>
      <c r="D49" s="69"/>
      <c r="E49" s="69"/>
      <c r="F49" s="69"/>
      <c r="G49" s="69"/>
      <c r="H49" s="69"/>
    </row>
    <row r="50" spans="1:8" s="65" customFormat="1" ht="13.5" x14ac:dyDescent="0.2">
      <c r="A50" s="69" t="s">
        <v>130</v>
      </c>
      <c r="B50" s="69"/>
      <c r="C50" s="69"/>
      <c r="D50" s="69"/>
      <c r="E50" s="69"/>
      <c r="F50" s="69"/>
      <c r="G50" s="69"/>
      <c r="H50" s="69"/>
    </row>
    <row r="51" spans="1:8" s="65" customFormat="1" ht="13.5" x14ac:dyDescent="0.2">
      <c r="A51" s="69" t="s">
        <v>131</v>
      </c>
      <c r="B51" s="69"/>
      <c r="C51" s="69"/>
      <c r="D51" s="69"/>
      <c r="E51" s="69"/>
      <c r="F51" s="69"/>
      <c r="G51" s="69"/>
      <c r="H51" s="69"/>
    </row>
    <row r="52" spans="1:8" s="65" customFormat="1" ht="17.25" customHeight="1" x14ac:dyDescent="0.2">
      <c r="A52" s="69" t="s">
        <v>132</v>
      </c>
      <c r="B52" s="69"/>
      <c r="C52" s="69"/>
      <c r="D52" s="69"/>
      <c r="E52" s="69"/>
      <c r="F52" s="69"/>
      <c r="G52" s="69"/>
      <c r="H52" s="69"/>
    </row>
    <row r="53" spans="1:8" s="68" customFormat="1" ht="17.25" customHeight="1" x14ac:dyDescent="0.25">
      <c r="A53" s="68" t="s">
        <v>133</v>
      </c>
    </row>
    <row r="54" spans="1:8" s="69" customFormat="1" ht="17.25" customHeight="1" x14ac:dyDescent="0.2">
      <c r="A54" s="69" t="s">
        <v>134</v>
      </c>
    </row>
    <row r="55" spans="1:8" s="65" customFormat="1" ht="15" customHeight="1" x14ac:dyDescent="0.2">
      <c r="A55" s="69" t="s">
        <v>135</v>
      </c>
      <c r="B55" s="69"/>
      <c r="C55" s="69"/>
      <c r="D55" s="69"/>
      <c r="E55" s="69"/>
      <c r="F55" s="69"/>
      <c r="G55" s="69"/>
      <c r="H55" s="69"/>
    </row>
    <row r="56" spans="1:8" s="69" customFormat="1" ht="15" customHeight="1" x14ac:dyDescent="0.2">
      <c r="A56" s="69" t="s">
        <v>136</v>
      </c>
    </row>
    <row r="57" spans="1:8" s="65" customFormat="1" ht="13.5" x14ac:dyDescent="0.2">
      <c r="A57" s="69"/>
      <c r="B57" s="69"/>
      <c r="C57" s="69"/>
      <c r="D57" s="69"/>
      <c r="E57" s="69"/>
      <c r="F57" s="69"/>
      <c r="G57" s="69"/>
      <c r="H57" s="69"/>
    </row>
    <row r="58" spans="1:8" x14ac:dyDescent="0.3">
      <c r="A58" s="26" t="s">
        <v>17</v>
      </c>
    </row>
    <row r="59" spans="1:8" s="67" customFormat="1" x14ac:dyDescent="0.3">
      <c r="A59" s="67" t="s">
        <v>77</v>
      </c>
    </row>
    <row r="60" spans="1:8" ht="3.75" customHeight="1" x14ac:dyDescent="0.3"/>
    <row r="61" spans="1:8" s="66" customFormat="1" ht="13.5" x14ac:dyDescent="0.2">
      <c r="A61" s="66" t="s">
        <v>137</v>
      </c>
      <c r="C61" s="66" t="s">
        <v>140</v>
      </c>
    </row>
    <row r="62" spans="1:8" s="66" customFormat="1" ht="13.5" x14ac:dyDescent="0.2">
      <c r="A62" s="66" t="s">
        <v>138</v>
      </c>
      <c r="C62" s="66" t="s">
        <v>102</v>
      </c>
    </row>
    <row r="63" spans="1:8" s="66" customFormat="1" ht="13.5" x14ac:dyDescent="0.2">
      <c r="A63" s="66" t="s">
        <v>139</v>
      </c>
    </row>
    <row r="64" spans="1:8" s="66" customFormat="1" ht="13.5" x14ac:dyDescent="0.2"/>
    <row r="65" spans="1:8" ht="36" customHeight="1" x14ac:dyDescent="0.3">
      <c r="A65" s="70" t="s">
        <v>19</v>
      </c>
      <c r="B65" s="70"/>
      <c r="C65" s="70"/>
      <c r="D65" s="70"/>
      <c r="E65" s="70"/>
      <c r="F65" s="70"/>
      <c r="G65" s="70"/>
      <c r="H65" s="70"/>
    </row>
  </sheetData>
  <mergeCells count="35">
    <mergeCell ref="A27:D27"/>
    <mergeCell ref="E27:H27"/>
    <mergeCell ref="A34:B34"/>
    <mergeCell ref="E34:F34"/>
    <mergeCell ref="A1:H1"/>
    <mergeCell ref="A3:H3"/>
    <mergeCell ref="A5:H5"/>
    <mergeCell ref="A6:D6"/>
    <mergeCell ref="E6:H6"/>
    <mergeCell ref="A65:H65"/>
    <mergeCell ref="A4:H4"/>
    <mergeCell ref="A37:D37"/>
    <mergeCell ref="E37:H37"/>
    <mergeCell ref="A44:B44"/>
    <mergeCell ref="E44:F44"/>
    <mergeCell ref="A46:B46"/>
    <mergeCell ref="A36:H36"/>
    <mergeCell ref="A14:B14"/>
    <mergeCell ref="E14:F14"/>
    <mergeCell ref="A16:H16"/>
    <mergeCell ref="A17:D17"/>
    <mergeCell ref="E17:H17"/>
    <mergeCell ref="A24:B24"/>
    <mergeCell ref="E24:F24"/>
    <mergeCell ref="A26:H26"/>
    <mergeCell ref="A48:H48"/>
    <mergeCell ref="A49:H49"/>
    <mergeCell ref="A57:H57"/>
    <mergeCell ref="A55:H55"/>
    <mergeCell ref="A52:H52"/>
    <mergeCell ref="A50:H50"/>
    <mergeCell ref="A51:H51"/>
    <mergeCell ref="A53:XFD53"/>
    <mergeCell ref="A54:XFD54"/>
    <mergeCell ref="A56:XFD56"/>
  </mergeCells>
  <pageMargins left="0.7" right="0.7" top="0.5" bottom="0.5" header="0.3" footer="0"/>
  <pageSetup orientation="landscape" r:id="rId1"/>
  <rowBreaks count="2" manualBreakCount="2">
    <brk id="24" max="16383" man="1"/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opLeftCell="A9" workbookViewId="0">
      <selection activeCell="O11" sqref="O10:O11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81" t="s">
        <v>22</v>
      </c>
      <c r="B1" s="82"/>
      <c r="C1" s="82"/>
      <c r="D1" s="82"/>
      <c r="E1" s="82"/>
      <c r="F1" s="82"/>
      <c r="G1" s="82"/>
      <c r="H1" s="82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3" t="s">
        <v>16</v>
      </c>
      <c r="B3" s="83"/>
      <c r="C3" s="83"/>
      <c r="D3" s="83"/>
      <c r="E3" s="83"/>
      <c r="F3" s="83"/>
      <c r="G3" s="83"/>
      <c r="H3" s="83"/>
    </row>
    <row r="4" spans="1:8" ht="17.25" thickBot="1" x14ac:dyDescent="0.35">
      <c r="A4" s="71" t="s">
        <v>21</v>
      </c>
      <c r="B4" s="71"/>
      <c r="C4" s="71"/>
      <c r="D4" s="71"/>
      <c r="E4" s="71"/>
      <c r="F4" s="71"/>
      <c r="G4" s="71"/>
      <c r="H4" s="71"/>
    </row>
    <row r="5" spans="1:8" s="5" customFormat="1" ht="18" thickTop="1" x14ac:dyDescent="0.3">
      <c r="A5" s="77" t="s">
        <v>2</v>
      </c>
      <c r="B5" s="78"/>
      <c r="C5" s="78"/>
      <c r="D5" s="78"/>
      <c r="E5" s="78"/>
      <c r="F5" s="78"/>
      <c r="G5" s="78"/>
      <c r="H5" s="79"/>
    </row>
    <row r="6" spans="1:8" ht="17.25" thickBot="1" x14ac:dyDescent="0.35">
      <c r="A6" s="72" t="s">
        <v>0</v>
      </c>
      <c r="B6" s="73"/>
      <c r="C6" s="73"/>
      <c r="D6" s="73"/>
      <c r="E6" s="73" t="s">
        <v>1</v>
      </c>
      <c r="F6" s="73"/>
      <c r="G6" s="73"/>
      <c r="H6" s="74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7" t="s">
        <v>96</v>
      </c>
      <c r="B10" s="28" t="s">
        <v>25</v>
      </c>
      <c r="C10" s="40">
        <v>3</v>
      </c>
      <c r="D10" s="29"/>
      <c r="E10" s="39" t="s">
        <v>82</v>
      </c>
      <c r="F10" s="28" t="s">
        <v>31</v>
      </c>
      <c r="G10" s="40">
        <v>4</v>
      </c>
      <c r="H10" s="40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84" t="s">
        <v>83</v>
      </c>
      <c r="F11" s="28" t="s">
        <v>32</v>
      </c>
      <c r="G11" s="24">
        <v>3</v>
      </c>
      <c r="H11" s="86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85"/>
      <c r="F12" s="28" t="s">
        <v>33</v>
      </c>
      <c r="G12" s="24">
        <v>1</v>
      </c>
      <c r="H12" s="87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80" t="s">
        <v>8</v>
      </c>
      <c r="B14" s="80"/>
      <c r="C14" s="6">
        <f>SUM(C8:C13)</f>
        <v>15</v>
      </c>
      <c r="D14" s="9"/>
      <c r="E14" s="80" t="s">
        <v>8</v>
      </c>
      <c r="F14" s="80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77" t="s">
        <v>20</v>
      </c>
      <c r="B16" s="78"/>
      <c r="C16" s="78"/>
      <c r="D16" s="78"/>
      <c r="E16" s="78"/>
      <c r="F16" s="78"/>
      <c r="G16" s="78"/>
      <c r="H16" s="79"/>
    </row>
    <row r="17" spans="1:8" ht="17.25" thickBot="1" x14ac:dyDescent="0.35">
      <c r="A17" s="72" t="s">
        <v>10</v>
      </c>
      <c r="B17" s="73"/>
      <c r="C17" s="73"/>
      <c r="D17" s="73"/>
      <c r="E17" s="73" t="s">
        <v>11</v>
      </c>
      <c r="F17" s="73"/>
      <c r="G17" s="73"/>
      <c r="H17" s="74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5" t="s">
        <v>98</v>
      </c>
      <c r="B19" s="28" t="s">
        <v>35</v>
      </c>
      <c r="C19" s="40">
        <v>2</v>
      </c>
      <c r="D19" s="46" t="s">
        <v>97</v>
      </c>
      <c r="E19" s="40" t="s">
        <v>88</v>
      </c>
      <c r="F19" s="28" t="s">
        <v>37</v>
      </c>
      <c r="G19" s="40">
        <v>3</v>
      </c>
      <c r="H19" s="40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7" t="s">
        <v>99</v>
      </c>
      <c r="B21" s="28" t="s">
        <v>45</v>
      </c>
      <c r="C21" s="44">
        <v>3</v>
      </c>
      <c r="D21" s="43" t="s">
        <v>97</v>
      </c>
      <c r="E21" s="42"/>
      <c r="F21" s="41" t="s">
        <v>47</v>
      </c>
      <c r="G21" s="44">
        <v>3</v>
      </c>
      <c r="H21" s="42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40" t="s">
        <v>87</v>
      </c>
      <c r="B23" s="28" t="s">
        <v>46</v>
      </c>
      <c r="C23" s="40">
        <v>3</v>
      </c>
      <c r="D23" s="46" t="s">
        <v>93</v>
      </c>
      <c r="E23" s="47" t="s">
        <v>100</v>
      </c>
      <c r="F23" s="33" t="s">
        <v>48</v>
      </c>
      <c r="G23" s="40">
        <v>3</v>
      </c>
      <c r="H23" s="40" t="s">
        <v>97</v>
      </c>
    </row>
    <row r="24" spans="1:8" s="2" customFormat="1" ht="17.25" thickBot="1" x14ac:dyDescent="0.35">
      <c r="A24" s="75" t="s">
        <v>8</v>
      </c>
      <c r="B24" s="75"/>
      <c r="C24" s="7">
        <f>SUM(C19:C23)</f>
        <v>14</v>
      </c>
      <c r="D24" s="10"/>
      <c r="E24" s="75" t="s">
        <v>8</v>
      </c>
      <c r="F24" s="75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77" t="s">
        <v>3</v>
      </c>
      <c r="B26" s="78"/>
      <c r="C26" s="78"/>
      <c r="D26" s="78"/>
      <c r="E26" s="78"/>
      <c r="F26" s="78"/>
      <c r="G26" s="78"/>
      <c r="H26" s="79"/>
    </row>
    <row r="27" spans="1:8" ht="17.25" thickBot="1" x14ac:dyDescent="0.35">
      <c r="A27" s="72" t="s">
        <v>12</v>
      </c>
      <c r="B27" s="73"/>
      <c r="C27" s="73"/>
      <c r="D27" s="73"/>
      <c r="E27" s="73" t="s">
        <v>13</v>
      </c>
      <c r="F27" s="73"/>
      <c r="G27" s="73"/>
      <c r="H27" s="74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75" t="s">
        <v>8</v>
      </c>
      <c r="B35" s="75"/>
      <c r="C35" s="7">
        <f>SUM(C29:C34)</f>
        <v>16</v>
      </c>
      <c r="D35" s="11"/>
      <c r="E35" s="75" t="s">
        <v>8</v>
      </c>
      <c r="F35" s="75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77" t="s">
        <v>4</v>
      </c>
      <c r="B37" s="78"/>
      <c r="C37" s="78"/>
      <c r="D37" s="78"/>
      <c r="E37" s="78"/>
      <c r="F37" s="78"/>
      <c r="G37" s="78"/>
      <c r="H37" s="79"/>
    </row>
    <row r="38" spans="1:8" ht="17.25" thickBot="1" x14ac:dyDescent="0.35">
      <c r="A38" s="72" t="s">
        <v>14</v>
      </c>
      <c r="B38" s="73"/>
      <c r="C38" s="73"/>
      <c r="D38" s="73"/>
      <c r="E38" s="73" t="s">
        <v>15</v>
      </c>
      <c r="F38" s="73"/>
      <c r="G38" s="73"/>
      <c r="H38" s="74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75" t="s">
        <v>8</v>
      </c>
      <c r="B45" s="75"/>
      <c r="C45" s="7">
        <f>SUM(C40:C44)</f>
        <v>15</v>
      </c>
      <c r="D45" s="10"/>
      <c r="E45" s="75" t="s">
        <v>8</v>
      </c>
      <c r="F45" s="75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76" t="s">
        <v>18</v>
      </c>
      <c r="B47" s="76"/>
      <c r="C47" s="38">
        <f>SUM(C14+G14+C24+G24+C35+G35+C45+G45)</f>
        <v>124</v>
      </c>
    </row>
    <row r="48" spans="1:8" s="19" customFormat="1" ht="17.25" x14ac:dyDescent="0.3">
      <c r="A48" s="38"/>
      <c r="B48" s="38"/>
      <c r="C48" s="38"/>
    </row>
    <row r="49" spans="1:8" s="19" customFormat="1" ht="17.25" x14ac:dyDescent="0.3">
      <c r="A49" s="35" t="s">
        <v>61</v>
      </c>
      <c r="B49" s="38"/>
      <c r="C49" s="38"/>
    </row>
    <row r="50" spans="1:8" s="19" customFormat="1" ht="18" x14ac:dyDescent="0.3">
      <c r="A50" s="36" t="s">
        <v>62</v>
      </c>
      <c r="B50" s="38"/>
      <c r="C50" s="38"/>
    </row>
    <row r="51" spans="1:8" s="19" customFormat="1" ht="18" x14ac:dyDescent="0.3">
      <c r="A51" s="35" t="s">
        <v>63</v>
      </c>
      <c r="B51" s="38"/>
      <c r="C51" s="38"/>
    </row>
    <row r="52" spans="1:8" s="19" customFormat="1" ht="18" x14ac:dyDescent="0.3">
      <c r="A52" s="35" t="s">
        <v>64</v>
      </c>
      <c r="B52" s="38"/>
      <c r="C52" s="38"/>
    </row>
    <row r="53" spans="1:8" s="19" customFormat="1" ht="18" x14ac:dyDescent="0.3">
      <c r="A53" s="35" t="s">
        <v>65</v>
      </c>
      <c r="B53" s="38"/>
      <c r="C53" s="38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70" t="s">
        <v>19</v>
      </c>
      <c r="B64" s="70"/>
      <c r="C64" s="70"/>
      <c r="D64" s="70"/>
      <c r="E64" s="70"/>
      <c r="F64" s="70"/>
      <c r="G64" s="70"/>
      <c r="H64" s="70"/>
    </row>
  </sheetData>
  <mergeCells count="27">
    <mergeCell ref="A64:H64"/>
    <mergeCell ref="A37:H37"/>
    <mergeCell ref="A38:D38"/>
    <mergeCell ref="E38:H38"/>
    <mergeCell ref="A45:B45"/>
    <mergeCell ref="E45:F45"/>
    <mergeCell ref="A47:B47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1:H1"/>
    <mergeCell ref="A3:H3"/>
    <mergeCell ref="A4:H4"/>
    <mergeCell ref="A5:H5"/>
    <mergeCell ref="A6:D6"/>
    <mergeCell ref="E6:H6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Natasha L Murphy</cp:lastModifiedBy>
  <cp:lastPrinted>2020-08-14T19:47:32Z</cp:lastPrinted>
  <dcterms:created xsi:type="dcterms:W3CDTF">2014-11-13T16:50:47Z</dcterms:created>
  <dcterms:modified xsi:type="dcterms:W3CDTF">2020-09-22T16:31:16Z</dcterms:modified>
</cp:coreProperties>
</file>