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\College of Arts, Humanities &amp; Soci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58" i="8" l="1"/>
  <c r="G58" i="8" l="1"/>
  <c r="G45" i="8"/>
  <c r="C45" i="8"/>
  <c r="G31" i="8"/>
  <c r="C31" i="8"/>
  <c r="G17" i="8"/>
  <c r="C17" i="8"/>
  <c r="C60" i="8" l="1"/>
</calcChain>
</file>

<file path=xl/sharedStrings.xml><?xml version="1.0" encoding="utf-8"?>
<sst xmlns="http://schemas.openxmlformats.org/spreadsheetml/2006/main" count="345" uniqueCount="178">
  <si>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</si>
  <si>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</si>
  <si>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</si>
  <si>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</si>
  <si>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</si>
  <si>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</si>
  <si>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</si>
  <si>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</si>
  <si>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</si>
  <si>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</si>
  <si>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</si>
  <si>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</si>
  <si>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</si>
  <si>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</si>
  <si>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</si>
  <si>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</si>
  <si>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</si>
  <si>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</si>
  <si>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</si>
  <si>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</si>
  <si>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</si>
  <si>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</si>
  <si>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</si>
  <si>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</si>
  <si>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</si>
  <si>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</si>
  <si>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</si>
  <si>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</si>
  <si>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</si>
  <si>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</si>
  <si>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</si>
  <si>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</si>
  <si>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</si>
  <si>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</si>
  <si>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</si>
  <si>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</si>
  <si>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</si>
  <si>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</si>
  <si>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</si>
  <si>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</si>
  <si>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</si>
  <si>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</si>
  <si>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</si>
  <si>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</si>
  <si>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</si>
  <si>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</si>
  <si>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</si>
  <si>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</si>
  <si>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</si>
  <si>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</si>
  <si>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</si>
  <si>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</si>
  <si>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</si>
  <si>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</si>
  <si>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</si>
  <si>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</si>
  <si>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</si>
  <si>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</si>
  <si>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</si>
  <si>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</si>
  <si>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</si>
  <si>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</si>
  <si>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</si>
  <si>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</si>
  <si>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</si>
  <si>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</si>
  <si>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</si>
  <si>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</si>
  <si>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</si>
  <si>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</si>
  <si>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</si>
  <si>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</si>
  <si>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</si>
  <si>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</si>
  <si>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</si>
  <si>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</si>
  <si>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</si>
  <si>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</si>
  <si>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</si>
  <si>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</si>
  <si>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</si>
  <si>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</si>
  <si>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</si>
  <si>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</si>
  <si>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</si>
  <si>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</si>
  <si>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</si>
  <si>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</si>
  <si>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</si>
  <si>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</si>
  <si>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</si>
  <si>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</si>
  <si>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</si>
  <si>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</si>
  <si>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</si>
  <si>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</si>
  <si>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</si>
  <si>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</si>
  <si>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</si>
  <si>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</si>
  <si>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</si>
  <si>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</si>
  <si>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</si>
  <si>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101</t>
  </si>
  <si>
    <t>MATH 102</t>
  </si>
  <si>
    <t>FRST 101</t>
  </si>
  <si>
    <t>MUSI 102</t>
  </si>
  <si>
    <t>MUSI 101</t>
  </si>
  <si>
    <t>MUSI 164</t>
  </si>
  <si>
    <t>MUSI 119</t>
  </si>
  <si>
    <t>MUSI 307</t>
  </si>
  <si>
    <t>MUSI 218</t>
  </si>
  <si>
    <t>MUSI 200</t>
  </si>
  <si>
    <t>MUSI 201</t>
  </si>
  <si>
    <t>FOLA I</t>
  </si>
  <si>
    <t>MUSI 264</t>
  </si>
  <si>
    <t>SOCI 100</t>
  </si>
  <si>
    <t>MUSI 220</t>
  </si>
  <si>
    <t>DANC 100</t>
  </si>
  <si>
    <t>MUSI 402</t>
  </si>
  <si>
    <t>MUSI 404</t>
  </si>
  <si>
    <t>MUSI 403</t>
  </si>
  <si>
    <t>MUSI 450</t>
  </si>
  <si>
    <t>MUSI 415</t>
  </si>
  <si>
    <t>SPCH 250</t>
  </si>
  <si>
    <t>Elective</t>
  </si>
  <si>
    <t>BIOL 100</t>
  </si>
  <si>
    <t>For advisement on curricula and courses in Music (Performance - Instrumental Track), please contact your academic advisor or the Director</t>
  </si>
  <si>
    <t>of the Music Program.</t>
  </si>
  <si>
    <r>
      <rPr>
        <sz val="11"/>
        <color indexed="8"/>
        <rFont val="Calibri"/>
        <family val="2"/>
      </rPr>
      <t>*</t>
    </r>
    <r>
      <rPr>
        <sz val="11"/>
        <color indexed="8"/>
        <rFont val="Arial Narrow"/>
        <family val="2"/>
      </rPr>
      <t>Capstone course</t>
    </r>
  </si>
  <si>
    <t>MUSI 113 (Upper Brass), MUSI 123 (Lower Brass), MUSI 133 (Woodwinds), and MUSI 143 (Percussion).</t>
  </si>
  <si>
    <t>MUSI 213 (Upper Brass), MUSI 223 (Lower Brass), MUSI 233 (Woodwinds), and MUSI 243 (Percussion).</t>
  </si>
  <si>
    <t>MUSI 413 (Upper Brass), MUSI 423 (Lower Brass), MUSI 433 (Woodwinds), and MUSI 443 (Percussion).</t>
  </si>
  <si>
    <t>MUSI 419 (Upper Brass), MUSI 421 (Lower Brass), MUSI 434 (Woodwinds), and MUSI 444 (Percussion).</t>
  </si>
  <si>
    <t>MUSI 154 (Secondary Applied Voice), MUSI 164 (Secondary Applied Piano)</t>
  </si>
  <si>
    <t>MUSI 254 (Secondary Applied Voice), MUSI 264 (Secondary Applied Piano)</t>
  </si>
  <si>
    <t>Courses with multiple numbers are determined on the basis of the principle applied instrument.</t>
  </si>
  <si>
    <t>ENG 112</t>
  </si>
  <si>
    <t>AA/AS Required Course</t>
  </si>
  <si>
    <t>MUS 122</t>
  </si>
  <si>
    <t>Pre-Major Elective</t>
  </si>
  <si>
    <t>MUS 121</t>
  </si>
  <si>
    <t>MUS 221</t>
  </si>
  <si>
    <t>MUS 222</t>
  </si>
  <si>
    <t>UGETC: Nat Sci - AA/AS</t>
  </si>
  <si>
    <t>MUS 272</t>
  </si>
  <si>
    <t>MUS 271</t>
  </si>
  <si>
    <t>SOC 210</t>
  </si>
  <si>
    <t>UGETC: Soc/Behav Sci. - AA/AS</t>
  </si>
  <si>
    <t>BIO 110</t>
  </si>
  <si>
    <t>UGETC: Eng Comp - AA/AS</t>
  </si>
  <si>
    <t>UGETC: Math - AA/AS</t>
  </si>
  <si>
    <t>MATH 172</t>
  </si>
  <si>
    <t>UGETC: Math -AS</t>
  </si>
  <si>
    <r>
      <t xml:space="preserve">MUSI 112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      MUSI 123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  MUSI 133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 MUSI 143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MUSI 153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MUSI 163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</si>
  <si>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MUS 235 </t>
    </r>
    <r>
      <rPr>
        <b/>
        <i/>
        <sz val="10.5"/>
        <color rgb="FFFF0000"/>
        <rFont val="Arial Narrow"/>
        <family val="2"/>
      </rPr>
      <t xml:space="preserve">or   </t>
    </r>
    <r>
      <rPr>
        <sz val="10.5"/>
        <color indexed="8"/>
        <rFont val="Arial Narrow"/>
        <family val="2"/>
      </rPr>
      <t xml:space="preserve">                         MUS 253</t>
    </r>
    <r>
      <rPr>
        <b/>
        <i/>
        <sz val="10.5"/>
        <color rgb="FFFF0000"/>
        <rFont val="Arial Narrow"/>
        <family val="2"/>
      </rPr>
      <t xml:space="preserve"> or</t>
    </r>
    <r>
      <rPr>
        <sz val="10.5"/>
        <color rgb="FFFF0000"/>
        <rFont val="Arial Narrow"/>
        <family val="2"/>
      </rPr>
      <t xml:space="preserve">  </t>
    </r>
    <r>
      <rPr>
        <sz val="10.5"/>
        <color indexed="8"/>
        <rFont val="Arial Narrow"/>
        <family val="2"/>
      </rPr>
      <t xml:space="preserve">           MUS 236</t>
    </r>
    <r>
      <rPr>
        <vertAlign val="superscript"/>
        <sz val="10.5"/>
        <color indexed="8"/>
        <rFont val="Arial Narrow"/>
        <family val="2"/>
      </rPr>
      <t>1</t>
    </r>
  </si>
  <si>
    <r>
      <t xml:space="preserve">MUSI 300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     MUSI 301 </t>
    </r>
    <r>
      <rPr>
        <b/>
        <i/>
        <sz val="10.5"/>
        <color rgb="FFFF0000"/>
        <rFont val="Arial Narrow"/>
        <family val="2"/>
      </rPr>
      <t xml:space="preserve">or                        </t>
    </r>
    <r>
      <rPr>
        <sz val="10.5"/>
        <color rgb="FF000000"/>
        <rFont val="Arial Narrow"/>
        <family val="2"/>
      </rPr>
      <t>MUSI 308</t>
    </r>
    <r>
      <rPr>
        <sz val="10.5"/>
        <color rgb="FF000000"/>
        <rFont val="Calibri"/>
        <family val="2"/>
      </rPr>
      <t>¹</t>
    </r>
  </si>
  <si>
    <r>
      <t xml:space="preserve">MUSI 302 </t>
    </r>
    <r>
      <rPr>
        <b/>
        <i/>
        <sz val="10.5"/>
        <color rgb="FFFF0000"/>
        <rFont val="Arial Narrow"/>
        <family val="2"/>
      </rPr>
      <t xml:space="preserve">or                            </t>
    </r>
    <r>
      <rPr>
        <sz val="10.5"/>
        <color rgb="FF000000"/>
        <rFont val="Arial Narrow"/>
        <family val="2"/>
      </rPr>
      <t xml:space="preserve">MUSI 303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   MUSI  304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MUSI  306</t>
    </r>
  </si>
  <si>
    <t>MUSI 490</t>
  </si>
  <si>
    <r>
      <t xml:space="preserve">MUSI 419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rgb="FF000000"/>
        <rFont val="Arial Narrow"/>
        <family val="2"/>
      </rPr>
      <t xml:space="preserve">             MUSI 421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rgb="FF000000"/>
        <rFont val="Arial Narrow"/>
        <family val="2"/>
      </rPr>
      <t xml:space="preserve">                       MUSI  434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MUSI  444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MUSI  454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MUSI  464 </t>
    </r>
  </si>
  <si>
    <t>MUSI 401</t>
  </si>
  <si>
    <t>MUSI 420</t>
  </si>
  <si>
    <r>
      <t xml:space="preserve">MUSI 413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      MUSI 423 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MUSI  433  </t>
    </r>
    <r>
      <rPr>
        <b/>
        <i/>
        <sz val="10.5"/>
        <color rgb="FFFF0000"/>
        <rFont val="Arial Narrow"/>
        <family val="2"/>
      </rPr>
      <t xml:space="preserve">or                          </t>
    </r>
    <r>
      <rPr>
        <sz val="10.5"/>
        <color rgb="FF000000"/>
        <rFont val="Arial Narrow"/>
        <family val="2"/>
      </rPr>
      <t xml:space="preserve">MUSI  443  </t>
    </r>
    <r>
      <rPr>
        <b/>
        <i/>
        <sz val="10.5"/>
        <color rgb="FFFF0000"/>
        <rFont val="Arial Narrow"/>
        <family val="2"/>
      </rPr>
      <t xml:space="preserve">or                   </t>
    </r>
    <r>
      <rPr>
        <sz val="10.5"/>
        <color rgb="FF000000"/>
        <rFont val="Arial Narrow"/>
        <family val="2"/>
      </rPr>
      <t xml:space="preserve">MUSI  453 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MUSI 463</t>
    </r>
  </si>
  <si>
    <r>
      <t>GEN ED: Comm</t>
    </r>
    <r>
      <rPr>
        <sz val="10.5"/>
        <color indexed="8"/>
        <rFont val="Calibri"/>
        <family val="2"/>
      </rPr>
      <t>¹</t>
    </r>
    <r>
      <rPr>
        <b/>
        <i/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Pre-Major Elective</t>
    </r>
    <r>
      <rPr>
        <sz val="10.5"/>
        <color indexed="8"/>
        <rFont val="Calibri"/>
        <family val="2"/>
      </rPr>
      <t>²</t>
    </r>
  </si>
  <si>
    <r>
      <t>COM 110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COM 111</t>
    </r>
    <r>
      <rPr>
        <sz val="10.5"/>
        <color indexed="8"/>
        <rFont val="Calibri"/>
        <family val="2"/>
      </rPr>
      <t>²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</si>
  <si>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MUS 235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MUS 253 </t>
    </r>
    <r>
      <rPr>
        <b/>
        <i/>
        <sz val="10.5"/>
        <color rgb="FFFF0000"/>
        <rFont val="Arial Narrow"/>
        <family val="2"/>
      </rPr>
      <t xml:space="preserve">or             </t>
    </r>
    <r>
      <rPr>
        <sz val="10.5"/>
        <color indexed="8"/>
        <rFont val="Arial Narrow"/>
        <family val="2"/>
      </rPr>
      <t>MUS 236</t>
    </r>
    <r>
      <rPr>
        <sz val="10.5"/>
        <color indexed="8"/>
        <rFont val="Calibri"/>
        <family val="2"/>
      </rPr>
      <t>¹</t>
    </r>
  </si>
  <si>
    <r>
      <t xml:space="preserve">MUSI 300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MUSI 301 </t>
    </r>
    <r>
      <rPr>
        <b/>
        <i/>
        <sz val="10.5"/>
        <color rgb="FFFF0000"/>
        <rFont val="Arial Narrow"/>
        <family val="2"/>
      </rPr>
      <t xml:space="preserve">or                </t>
    </r>
    <r>
      <rPr>
        <sz val="10.5"/>
        <color rgb="FF000000"/>
        <rFont val="Arial Narrow"/>
        <family val="2"/>
      </rPr>
      <t xml:space="preserve"> MUSI 308</t>
    </r>
    <r>
      <rPr>
        <sz val="10.5"/>
        <color rgb="FF000000"/>
        <rFont val="Calibri"/>
        <family val="2"/>
      </rPr>
      <t>¹</t>
    </r>
  </si>
  <si>
    <r>
      <t xml:space="preserve">MUS 261 </t>
    </r>
    <r>
      <rPr>
        <b/>
        <i/>
        <sz val="10.5"/>
        <color rgb="FFFF0000"/>
        <rFont val="Arial Narrow"/>
        <family val="2"/>
      </rPr>
      <t xml:space="preserve">or             </t>
    </r>
    <r>
      <rPr>
        <sz val="10.5"/>
        <color indexed="8"/>
        <rFont val="Arial Narrow"/>
        <family val="2"/>
      </rPr>
      <t>MUS 262</t>
    </r>
  </si>
  <si>
    <r>
      <t xml:space="preserve">MUSI 213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MUSI 223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rgb="FFFF0000"/>
        <rFont val="Arial Narrow"/>
        <family val="2"/>
      </rPr>
      <t xml:space="preserve"> </t>
    </r>
    <r>
      <rPr>
        <sz val="10.5"/>
        <color rgb="FF000000"/>
        <rFont val="Arial Narrow"/>
        <family val="2"/>
      </rPr>
      <t xml:space="preserve">                    MUSI 233</t>
    </r>
    <r>
      <rPr>
        <b/>
        <i/>
        <sz val="10.5"/>
        <color rgb="FFFF0000"/>
        <rFont val="Arial Narrow"/>
        <family val="2"/>
      </rPr>
      <t xml:space="preserve"> or </t>
    </r>
    <r>
      <rPr>
        <sz val="10.5"/>
        <color rgb="FF000000"/>
        <rFont val="Arial Narrow"/>
        <family val="2"/>
      </rPr>
      <t xml:space="preserve">                    MUSI 243</t>
    </r>
    <r>
      <rPr>
        <b/>
        <i/>
        <sz val="10.5"/>
        <color rgb="FFFF0000"/>
        <rFont val="Arial Narrow"/>
        <family val="2"/>
      </rPr>
      <t xml:space="preserve"> or   </t>
    </r>
    <r>
      <rPr>
        <sz val="10.5"/>
        <color rgb="FF000000"/>
        <rFont val="Arial Narrow"/>
        <family val="2"/>
      </rPr>
      <t xml:space="preserve">          MUSI 253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rgb="FFFF0000"/>
        <rFont val="Arial Narrow"/>
        <family val="2"/>
      </rPr>
      <t xml:space="preserve"> </t>
    </r>
    <r>
      <rPr>
        <sz val="10.5"/>
        <color rgb="FF000000"/>
        <rFont val="Arial Narrow"/>
        <family val="2"/>
      </rPr>
      <t xml:space="preserve">           MUSI 263</t>
    </r>
  </si>
  <si>
    <r>
      <t xml:space="preserve">HIST 130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HIST 216</t>
    </r>
  </si>
  <si>
    <r>
      <t xml:space="preserve">MUS 261 </t>
    </r>
    <r>
      <rPr>
        <b/>
        <i/>
        <sz val="10.5"/>
        <color rgb="FFFF0000"/>
        <rFont val="Arial Narrow"/>
        <family val="2"/>
      </rPr>
      <t xml:space="preserve">or                                  </t>
    </r>
    <r>
      <rPr>
        <sz val="10.5"/>
        <color indexed="8"/>
        <rFont val="Arial Narrow"/>
        <family val="2"/>
      </rPr>
      <t>MUS 262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</si>
  <si>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MUS 235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MUS 253 </t>
    </r>
    <r>
      <rPr>
        <b/>
        <i/>
        <sz val="10.5"/>
        <color rgb="FFFF0000"/>
        <rFont val="Arial Narrow"/>
        <family val="2"/>
      </rPr>
      <t xml:space="preserve">or                                    </t>
    </r>
    <r>
      <rPr>
        <sz val="10.5"/>
        <color indexed="8"/>
        <rFont val="Arial Narrow"/>
        <family val="2"/>
      </rPr>
      <t>MUS 236</t>
    </r>
    <r>
      <rPr>
        <sz val="10.5"/>
        <color indexed="8"/>
        <rFont val="Calibri"/>
        <family val="2"/>
      </rPr>
      <t>¹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</si>
  <si>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MUS 235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MUS 253 </t>
    </r>
    <r>
      <rPr>
        <b/>
        <i/>
        <sz val="10.5"/>
        <color rgb="FFFF0000"/>
        <rFont val="Arial Narrow"/>
        <family val="2"/>
      </rPr>
      <t xml:space="preserve">or                             </t>
    </r>
    <r>
      <rPr>
        <sz val="10.5"/>
        <color indexed="8"/>
        <rFont val="Arial Narrow"/>
        <family val="2"/>
      </rPr>
      <t>MUS 236</t>
    </r>
    <r>
      <rPr>
        <sz val="10.5"/>
        <color indexed="8"/>
        <rFont val="Calibri"/>
        <family val="2"/>
      </rPr>
      <t>¹</t>
    </r>
  </si>
  <si>
    <r>
      <t xml:space="preserve">MUSI 425 </t>
    </r>
    <r>
      <rPr>
        <b/>
        <i/>
        <sz val="10.5"/>
        <color rgb="FFFF0000"/>
        <rFont val="Arial Narrow"/>
        <family val="2"/>
      </rPr>
      <t xml:space="preserve">or                        </t>
    </r>
    <r>
      <rPr>
        <sz val="10.5"/>
        <color rgb="FF000000"/>
        <rFont val="Arial Narrow"/>
        <family val="2"/>
      </rPr>
      <t xml:space="preserve">MUSI 426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MUSI 430</t>
    </r>
  </si>
  <si>
    <r>
      <t>MUSI 460</t>
    </r>
    <r>
      <rPr>
        <sz val="10.5"/>
        <color rgb="FF000000"/>
        <rFont val="Calibri"/>
        <family val="2"/>
      </rPr>
      <t>*</t>
    </r>
    <r>
      <rPr>
        <sz val="10.5"/>
        <color rgb="FF000000"/>
        <rFont val="Arial Narrow"/>
        <family val="2"/>
      </rPr>
      <t xml:space="preserve"> 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</si>
  <si>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MUS 235 </t>
    </r>
    <r>
      <rPr>
        <b/>
        <i/>
        <sz val="10.5"/>
        <color rgb="FFFF0000"/>
        <rFont val="Arial Narrow"/>
        <family val="2"/>
      </rPr>
      <t xml:space="preserve">or   </t>
    </r>
    <r>
      <rPr>
        <sz val="10.5"/>
        <color indexed="8"/>
        <rFont val="Arial Narrow"/>
        <family val="2"/>
      </rPr>
      <t xml:space="preserve">                         MUS 253</t>
    </r>
    <r>
      <rPr>
        <b/>
        <i/>
        <sz val="10.5"/>
        <color rgb="FFFF0000"/>
        <rFont val="Arial Narrow"/>
        <family val="2"/>
      </rPr>
      <t xml:space="preserve"> or</t>
    </r>
    <r>
      <rPr>
        <sz val="10.5"/>
        <color rgb="FFFF0000"/>
        <rFont val="Arial Narrow"/>
        <family val="2"/>
      </rPr>
      <t xml:space="preserve">  </t>
    </r>
    <r>
      <rPr>
        <sz val="10.5"/>
        <color indexed="8"/>
        <rFont val="Arial Narrow"/>
        <family val="2"/>
      </rPr>
      <t xml:space="preserve">                        MUS 236</t>
    </r>
    <r>
      <rPr>
        <vertAlign val="superscript"/>
        <sz val="10.5"/>
        <color indexed="8"/>
        <rFont val="Arial Narrow"/>
        <family val="2"/>
      </rPr>
      <t>1</t>
    </r>
  </si>
  <si>
    <t>2020-2021 Pathway for Bachelor of Arts in Music (Performance - Instrumental Track)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</si>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</sst>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1"/>
      <color indexed="8"/>
      <name val="Calibri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Calibri"/>
      <family val="2"/>
    </font>
    <font>
      <sz val="10.5"/>
      <color rgb="FF000000"/>
      <name val="Calibri"/>
      <family val="2"/>
    </font>
    <font>
      <b/>
      <i/>
      <sz val="10.5"/>
      <color rgb="FFFF0000"/>
      <name val="Arial Narrow"/>
      <family val="2"/>
    </font>
    <font>
      <sz val="10.5"/>
      <color rgb="FFFF0000"/>
      <name val="Arial Narrow"/>
      <family val="2"/>
    </font>
    <font>
      <vertAlign val="superscript"/>
      <sz val="10.5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zoomScale="130" zoomScaleNormal="130" workbookViewId="0">
      <selection activeCell="G53" sqref="G53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8" style="1" customWidth="1"/>
    <col min="6" max="6" width="19" style="1" customWidth="1"/>
    <col min="7" max="7" width="6.28515625" style="1" bestFit="1" customWidth="1"/>
    <col min="8" max="8" width="17.7109375" style="1" customWidth="1"/>
    <col min="9" max="16384" width="9.140625" style="1"/>
  </cols>
  <sheetData>
    <row r="1" spans="1:11" s="16" customFormat="1" ht="36.75" customHeight="1" x14ac:dyDescent="0.3">
      <c r="A1" s="79" t="s">
        <v>176</v>
      </c>
      <c r="B1" s="80"/>
      <c r="C1" s="80"/>
      <c r="D1" s="80"/>
      <c r="E1" s="80"/>
      <c r="F1" s="80"/>
      <c r="G1" s="80"/>
      <c r="H1" s="80"/>
    </row>
    <row r="2" spans="1:11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11" x14ac:dyDescent="0.3">
      <c r="A3" s="81" t="s">
        <v>177</v>
      </c>
      <c r="B3" s="81"/>
      <c r="C3" s="81"/>
      <c r="D3" s="81"/>
      <c r="E3" s="81"/>
      <c r="F3" s="81"/>
      <c r="G3" s="81"/>
      <c r="H3" s="81"/>
    </row>
    <row r="4" spans="1:11" ht="17.25" thickBot="1" x14ac:dyDescent="0.35">
      <c r="A4" s="69" t="s">
        <v>21</v>
      </c>
      <c r="B4" s="69"/>
      <c r="C4" s="69"/>
      <c r="D4" s="69"/>
      <c r="E4" s="69"/>
      <c r="F4" s="69"/>
      <c r="G4" s="69"/>
      <c r="H4" s="69"/>
    </row>
    <row r="5" spans="1:11" s="5" customFormat="1" ht="18" thickTop="1" x14ac:dyDescent="0.3">
      <c r="A5" s="75" t="s">
        <v>2</v>
      </c>
      <c r="B5" s="76"/>
      <c r="C5" s="76"/>
      <c r="D5" s="76"/>
      <c r="E5" s="76"/>
      <c r="F5" s="76"/>
      <c r="G5" s="76"/>
      <c r="H5" s="77"/>
    </row>
    <row r="6" spans="1:11" ht="17.25" thickBot="1" x14ac:dyDescent="0.35">
      <c r="A6" s="70" t="s">
        <v>0</v>
      </c>
      <c r="B6" s="71"/>
      <c r="C6" s="71"/>
      <c r="D6" s="71"/>
      <c r="E6" s="71" t="s">
        <v>1</v>
      </c>
      <c r="F6" s="71"/>
      <c r="G6" s="71"/>
      <c r="H6" s="72"/>
    </row>
    <row r="7" spans="1:11" s="21" customFormat="1" ht="33.75" thickTop="1" x14ac:dyDescent="0.3">
      <c r="A7" s="13" t="s">
        <v>5</v>
      </c>
      <c r="B7" s="15" t="s">
        <v>6</v>
      </c>
      <c r="C7" s="13" t="s">
        <v>7</v>
      </c>
      <c r="D7" s="48" t="s">
        <v>9</v>
      </c>
      <c r="E7" s="20" t="s">
        <v>5</v>
      </c>
      <c r="F7" s="12" t="s">
        <v>6</v>
      </c>
      <c r="G7" s="13" t="s">
        <v>7</v>
      </c>
      <c r="H7" s="49" t="s">
        <v>9</v>
      </c>
    </row>
    <row r="8" spans="1:11" s="55" customFormat="1" ht="27" x14ac:dyDescent="0.2">
      <c r="A8" s="50" t="s">
        <v>78</v>
      </c>
      <c r="B8" s="51" t="s">
        <v>101</v>
      </c>
      <c r="C8" s="50">
        <v>3</v>
      </c>
      <c r="D8" s="52" t="s">
        <v>150</v>
      </c>
      <c r="E8" s="53" t="s">
        <v>137</v>
      </c>
      <c r="F8" s="51" t="s">
        <v>102</v>
      </c>
      <c r="G8" s="50">
        <v>3</v>
      </c>
      <c r="H8" s="54" t="s">
        <v>150</v>
      </c>
    </row>
    <row r="9" spans="1:11" s="55" customFormat="1" ht="27" x14ac:dyDescent="0.2">
      <c r="A9" s="54" t="s">
        <v>79</v>
      </c>
      <c r="B9" s="51" t="s">
        <v>103</v>
      </c>
      <c r="C9" s="50">
        <v>3</v>
      </c>
      <c r="D9" s="52" t="s">
        <v>151</v>
      </c>
      <c r="E9" s="56" t="s">
        <v>152</v>
      </c>
      <c r="F9" s="51" t="s">
        <v>104</v>
      </c>
      <c r="G9" s="50">
        <v>3</v>
      </c>
      <c r="H9" s="54" t="s">
        <v>153</v>
      </c>
    </row>
    <row r="10" spans="1:11" s="55" customFormat="1" ht="27" x14ac:dyDescent="0.2">
      <c r="A10" s="50" t="s">
        <v>81</v>
      </c>
      <c r="B10" s="51" t="s">
        <v>105</v>
      </c>
      <c r="C10" s="50">
        <v>1</v>
      </c>
      <c r="D10" s="52" t="s">
        <v>138</v>
      </c>
      <c r="E10" s="53" t="s">
        <v>139</v>
      </c>
      <c r="F10" s="51" t="s">
        <v>106</v>
      </c>
      <c r="G10" s="50">
        <v>3</v>
      </c>
      <c r="H10" s="54" t="s">
        <v>140</v>
      </c>
    </row>
    <row r="11" spans="1:11" s="55" customFormat="1" ht="81" x14ac:dyDescent="0.2">
      <c r="A11" s="50" t="s">
        <v>141</v>
      </c>
      <c r="B11" s="51" t="s">
        <v>107</v>
      </c>
      <c r="C11" s="50">
        <v>3</v>
      </c>
      <c r="D11" s="52" t="s">
        <v>140</v>
      </c>
      <c r="E11" s="53"/>
      <c r="F11" s="57" t="s">
        <v>154</v>
      </c>
      <c r="G11" s="50">
        <v>2</v>
      </c>
      <c r="H11" s="50"/>
    </row>
    <row r="12" spans="1:11" s="55" customFormat="1" ht="81" x14ac:dyDescent="0.2">
      <c r="A12" s="54"/>
      <c r="B12" s="57" t="s">
        <v>154</v>
      </c>
      <c r="C12" s="50">
        <v>2</v>
      </c>
      <c r="D12" s="58"/>
      <c r="E12" s="53"/>
      <c r="F12" s="59" t="s">
        <v>108</v>
      </c>
      <c r="G12" s="60">
        <v>1</v>
      </c>
      <c r="H12" s="50"/>
    </row>
    <row r="13" spans="1:11" s="55" customFormat="1" ht="13.5" x14ac:dyDescent="0.2">
      <c r="A13" s="50"/>
      <c r="B13" s="59" t="s">
        <v>108</v>
      </c>
      <c r="C13" s="60">
        <v>1</v>
      </c>
      <c r="D13" s="58"/>
      <c r="E13" s="61"/>
      <c r="F13" s="51" t="s">
        <v>109</v>
      </c>
      <c r="G13" s="50">
        <v>1</v>
      </c>
      <c r="H13" s="62"/>
    </row>
    <row r="14" spans="1:11" s="55" customFormat="1" ht="56.25" x14ac:dyDescent="0.2">
      <c r="A14" s="54" t="s">
        <v>155</v>
      </c>
      <c r="B14" s="57" t="s">
        <v>156</v>
      </c>
      <c r="C14" s="50">
        <v>1</v>
      </c>
      <c r="D14" s="52" t="s">
        <v>140</v>
      </c>
      <c r="E14" s="54" t="s">
        <v>175</v>
      </c>
      <c r="F14" s="57" t="s">
        <v>156</v>
      </c>
      <c r="G14" s="50">
        <v>1</v>
      </c>
      <c r="H14" s="54" t="s">
        <v>140</v>
      </c>
    </row>
    <row r="15" spans="1:11" s="55" customFormat="1" ht="13.5" x14ac:dyDescent="0.2">
      <c r="A15" s="50"/>
      <c r="B15" s="59" t="s">
        <v>110</v>
      </c>
      <c r="C15" s="60">
        <v>0</v>
      </c>
      <c r="D15" s="58"/>
      <c r="E15" s="61"/>
      <c r="F15" s="59" t="s">
        <v>110</v>
      </c>
      <c r="G15" s="60">
        <v>0</v>
      </c>
      <c r="H15" s="63"/>
      <c r="I15" s="64"/>
      <c r="J15" s="64"/>
      <c r="K15" s="64"/>
    </row>
    <row r="16" spans="1:11" s="55" customFormat="1" ht="13.5" x14ac:dyDescent="0.2">
      <c r="A16" s="50"/>
      <c r="B16" s="51"/>
      <c r="C16" s="50"/>
      <c r="D16" s="58"/>
      <c r="E16" s="56"/>
      <c r="F16" s="51" t="s">
        <v>111</v>
      </c>
      <c r="G16" s="50">
        <v>2</v>
      </c>
      <c r="H16" s="50"/>
    </row>
    <row r="17" spans="1:8" s="2" customFormat="1" ht="15.75" customHeight="1" thickBot="1" x14ac:dyDescent="0.35">
      <c r="A17" s="78" t="s">
        <v>8</v>
      </c>
      <c r="B17" s="78"/>
      <c r="C17" s="6">
        <f>SUM(C8:C16)</f>
        <v>14</v>
      </c>
      <c r="D17" s="9"/>
      <c r="E17" s="78" t="s">
        <v>8</v>
      </c>
      <c r="F17" s="78"/>
      <c r="G17" s="6">
        <f t="shared" ref="G17" si="0">SUM(G8:G16)</f>
        <v>16</v>
      </c>
      <c r="H17" s="6"/>
    </row>
    <row r="18" spans="1:8" ht="17.25" thickBot="1" x14ac:dyDescent="0.35">
      <c r="B18" s="3"/>
    </row>
    <row r="19" spans="1:8" s="5" customFormat="1" ht="18" thickTop="1" x14ac:dyDescent="0.3">
      <c r="A19" s="75" t="s">
        <v>20</v>
      </c>
      <c r="B19" s="76"/>
      <c r="C19" s="76"/>
      <c r="D19" s="76"/>
      <c r="E19" s="76"/>
      <c r="F19" s="76"/>
      <c r="G19" s="76"/>
      <c r="H19" s="77"/>
    </row>
    <row r="20" spans="1:8" ht="17.25" thickBot="1" x14ac:dyDescent="0.35">
      <c r="A20" s="70" t="s">
        <v>10</v>
      </c>
      <c r="B20" s="71"/>
      <c r="C20" s="71"/>
      <c r="D20" s="71"/>
      <c r="E20" s="71" t="s">
        <v>11</v>
      </c>
      <c r="F20" s="71"/>
      <c r="G20" s="71"/>
      <c r="H20" s="72"/>
    </row>
    <row r="21" spans="1:8" s="21" customFormat="1" ht="33.75" thickTop="1" x14ac:dyDescent="0.3">
      <c r="A21" s="13" t="s">
        <v>5</v>
      </c>
      <c r="B21" s="15" t="s">
        <v>6</v>
      </c>
      <c r="C21" s="13" t="s">
        <v>7</v>
      </c>
      <c r="D21" s="48" t="s">
        <v>9</v>
      </c>
      <c r="E21" s="20" t="s">
        <v>5</v>
      </c>
      <c r="F21" s="12" t="s">
        <v>6</v>
      </c>
      <c r="G21" s="13" t="s">
        <v>7</v>
      </c>
      <c r="H21" s="49" t="s">
        <v>9</v>
      </c>
    </row>
    <row r="22" spans="1:8" s="55" customFormat="1" ht="13.5" x14ac:dyDescent="0.2">
      <c r="A22" s="54" t="s">
        <v>142</v>
      </c>
      <c r="B22" s="51" t="s">
        <v>112</v>
      </c>
      <c r="C22" s="50">
        <v>3</v>
      </c>
      <c r="D22" s="52" t="s">
        <v>140</v>
      </c>
      <c r="E22" s="53" t="s">
        <v>143</v>
      </c>
      <c r="F22" s="51" t="s">
        <v>113</v>
      </c>
      <c r="G22" s="50">
        <v>3</v>
      </c>
      <c r="H22" s="54" t="s">
        <v>140</v>
      </c>
    </row>
    <row r="23" spans="1:8" s="55" customFormat="1" ht="81" x14ac:dyDescent="0.2">
      <c r="A23" s="54"/>
      <c r="B23" s="51" t="s">
        <v>114</v>
      </c>
      <c r="C23" s="50">
        <v>3</v>
      </c>
      <c r="D23" s="58"/>
      <c r="E23" s="54" t="s">
        <v>170</v>
      </c>
      <c r="F23" s="57" t="s">
        <v>168</v>
      </c>
      <c r="G23" s="50">
        <v>2</v>
      </c>
      <c r="H23" s="50" t="s">
        <v>140</v>
      </c>
    </row>
    <row r="24" spans="1:8" s="55" customFormat="1" ht="81" x14ac:dyDescent="0.2">
      <c r="A24" s="54" t="s">
        <v>167</v>
      </c>
      <c r="B24" s="57" t="s">
        <v>168</v>
      </c>
      <c r="C24" s="50">
        <v>2</v>
      </c>
      <c r="D24" s="58" t="s">
        <v>140</v>
      </c>
      <c r="E24" s="53"/>
      <c r="F24" s="51" t="s">
        <v>115</v>
      </c>
      <c r="G24" s="50">
        <v>1</v>
      </c>
      <c r="H24" s="50"/>
    </row>
    <row r="25" spans="1:8" s="55" customFormat="1" ht="54.75" x14ac:dyDescent="0.2">
      <c r="A25" s="50"/>
      <c r="B25" s="51" t="s">
        <v>115</v>
      </c>
      <c r="C25" s="50">
        <v>1</v>
      </c>
      <c r="D25" s="58"/>
      <c r="E25" s="54" t="s">
        <v>171</v>
      </c>
      <c r="F25" s="57" t="s">
        <v>166</v>
      </c>
      <c r="G25" s="50">
        <v>1</v>
      </c>
      <c r="H25" s="54" t="s">
        <v>140</v>
      </c>
    </row>
    <row r="26" spans="1:8" s="55" customFormat="1" ht="54.75" x14ac:dyDescent="0.2">
      <c r="A26" s="54" t="s">
        <v>165</v>
      </c>
      <c r="B26" s="57" t="s">
        <v>166</v>
      </c>
      <c r="C26" s="50">
        <v>1</v>
      </c>
      <c r="D26" s="52" t="s">
        <v>140</v>
      </c>
      <c r="E26" s="53"/>
      <c r="F26" s="51" t="s">
        <v>110</v>
      </c>
      <c r="G26" s="50">
        <v>0</v>
      </c>
      <c r="H26" s="50"/>
    </row>
    <row r="27" spans="1:8" s="55" customFormat="1" ht="54" x14ac:dyDescent="0.2">
      <c r="A27" s="54"/>
      <c r="B27" s="51" t="s">
        <v>110</v>
      </c>
      <c r="C27" s="65">
        <v>0</v>
      </c>
      <c r="D27" s="66"/>
      <c r="E27" s="61"/>
      <c r="F27" s="67" t="s">
        <v>157</v>
      </c>
      <c r="G27" s="65">
        <v>1</v>
      </c>
      <c r="H27" s="62"/>
    </row>
    <row r="28" spans="1:8" s="55" customFormat="1" ht="54" x14ac:dyDescent="0.2">
      <c r="A28" s="54"/>
      <c r="B28" s="67" t="s">
        <v>157</v>
      </c>
      <c r="C28" s="65">
        <v>1</v>
      </c>
      <c r="D28" s="66"/>
      <c r="E28" s="50" t="s">
        <v>86</v>
      </c>
      <c r="F28" s="51" t="s">
        <v>69</v>
      </c>
      <c r="G28" s="50">
        <v>3</v>
      </c>
      <c r="H28" s="54" t="s">
        <v>144</v>
      </c>
    </row>
    <row r="29" spans="1:8" s="55" customFormat="1" ht="27" x14ac:dyDescent="0.2">
      <c r="A29" s="50" t="s">
        <v>147</v>
      </c>
      <c r="B29" s="51" t="s">
        <v>116</v>
      </c>
      <c r="C29" s="50">
        <v>3</v>
      </c>
      <c r="D29" s="52" t="s">
        <v>148</v>
      </c>
      <c r="E29" s="53"/>
      <c r="F29" s="51" t="s">
        <v>117</v>
      </c>
      <c r="G29" s="50">
        <v>3</v>
      </c>
      <c r="H29" s="50"/>
    </row>
    <row r="30" spans="1:8" s="55" customFormat="1" ht="27" x14ac:dyDescent="0.2">
      <c r="A30" s="50"/>
      <c r="B30" s="57" t="s">
        <v>169</v>
      </c>
      <c r="C30" s="50">
        <v>3</v>
      </c>
      <c r="D30" s="58"/>
      <c r="E30" s="56"/>
      <c r="F30" s="57" t="s">
        <v>118</v>
      </c>
      <c r="G30" s="50">
        <v>2</v>
      </c>
      <c r="H30" s="50"/>
    </row>
    <row r="31" spans="1:8" s="2" customFormat="1" ht="17.25" thickBot="1" x14ac:dyDescent="0.35">
      <c r="A31" s="73" t="s">
        <v>8</v>
      </c>
      <c r="B31" s="73"/>
      <c r="C31" s="7">
        <f>SUM(C22:C30)</f>
        <v>17</v>
      </c>
      <c r="D31" s="10"/>
      <c r="E31" s="73" t="s">
        <v>8</v>
      </c>
      <c r="F31" s="73"/>
      <c r="G31" s="7">
        <f>SUM(G22:G30)</f>
        <v>16</v>
      </c>
      <c r="H31" s="7"/>
    </row>
    <row r="32" spans="1:8" s="2" customFormat="1" ht="17.25" thickBot="1" x14ac:dyDescent="0.35"/>
    <row r="33" spans="1:8" s="5" customFormat="1" ht="18" thickTop="1" x14ac:dyDescent="0.3">
      <c r="A33" s="75" t="s">
        <v>3</v>
      </c>
      <c r="B33" s="76"/>
      <c r="C33" s="76"/>
      <c r="D33" s="76"/>
      <c r="E33" s="76"/>
      <c r="F33" s="76"/>
      <c r="G33" s="76"/>
      <c r="H33" s="77"/>
    </row>
    <row r="34" spans="1:8" ht="17.25" thickBot="1" x14ac:dyDescent="0.35">
      <c r="A34" s="70" t="s">
        <v>12</v>
      </c>
      <c r="B34" s="71"/>
      <c r="C34" s="71"/>
      <c r="D34" s="71"/>
      <c r="E34" s="71" t="s">
        <v>13</v>
      </c>
      <c r="F34" s="71"/>
      <c r="G34" s="71"/>
      <c r="H34" s="72"/>
    </row>
    <row r="35" spans="1:8" s="21" customFormat="1" ht="33.75" thickTop="1" x14ac:dyDescent="0.3">
      <c r="A35" s="13" t="s">
        <v>5</v>
      </c>
      <c r="B35" s="12" t="s">
        <v>6</v>
      </c>
      <c r="C35" s="13" t="s">
        <v>7</v>
      </c>
      <c r="D35" s="48" t="s">
        <v>9</v>
      </c>
      <c r="E35" s="20" t="s">
        <v>5</v>
      </c>
      <c r="F35" s="12" t="s">
        <v>6</v>
      </c>
      <c r="G35" s="13" t="s">
        <v>7</v>
      </c>
      <c r="H35" s="13" t="s">
        <v>9</v>
      </c>
    </row>
    <row r="36" spans="1:8" s="55" customFormat="1" ht="54.75" x14ac:dyDescent="0.2">
      <c r="A36" s="54" t="s">
        <v>165</v>
      </c>
      <c r="B36" s="57" t="s">
        <v>166</v>
      </c>
      <c r="C36" s="50">
        <v>1</v>
      </c>
      <c r="D36" s="52" t="s">
        <v>140</v>
      </c>
      <c r="E36" s="54" t="s">
        <v>172</v>
      </c>
      <c r="F36" s="57" t="s">
        <v>166</v>
      </c>
      <c r="G36" s="50">
        <v>1</v>
      </c>
      <c r="H36" s="54" t="s">
        <v>140</v>
      </c>
    </row>
    <row r="37" spans="1:8" s="55" customFormat="1" ht="54" x14ac:dyDescent="0.2">
      <c r="A37" s="50"/>
      <c r="B37" s="67" t="s">
        <v>157</v>
      </c>
      <c r="C37" s="65">
        <v>1</v>
      </c>
      <c r="D37" s="58"/>
      <c r="E37" s="53"/>
      <c r="F37" s="67" t="s">
        <v>157</v>
      </c>
      <c r="G37" s="65">
        <v>1</v>
      </c>
      <c r="H37" s="50"/>
    </row>
    <row r="38" spans="1:8" s="55" customFormat="1" ht="13.5" x14ac:dyDescent="0.2">
      <c r="A38" s="50"/>
      <c r="B38" s="51" t="s">
        <v>110</v>
      </c>
      <c r="C38" s="50">
        <v>0</v>
      </c>
      <c r="D38" s="58"/>
      <c r="E38" s="53"/>
      <c r="F38" s="51" t="s">
        <v>110</v>
      </c>
      <c r="G38" s="50">
        <v>0</v>
      </c>
      <c r="H38" s="50"/>
    </row>
    <row r="39" spans="1:8" s="55" customFormat="1" ht="13.5" x14ac:dyDescent="0.2">
      <c r="A39" s="50"/>
      <c r="B39" s="51" t="s">
        <v>119</v>
      </c>
      <c r="C39" s="50">
        <v>3</v>
      </c>
      <c r="D39" s="58"/>
      <c r="E39" s="56" t="s">
        <v>145</v>
      </c>
      <c r="F39" s="51" t="s">
        <v>120</v>
      </c>
      <c r="G39" s="50">
        <v>3</v>
      </c>
      <c r="H39" s="54" t="s">
        <v>140</v>
      </c>
    </row>
    <row r="40" spans="1:8" s="55" customFormat="1" ht="81" x14ac:dyDescent="0.2">
      <c r="A40" s="50" t="s">
        <v>146</v>
      </c>
      <c r="B40" s="51" t="s">
        <v>121</v>
      </c>
      <c r="C40" s="50">
        <v>3</v>
      </c>
      <c r="D40" s="52" t="s">
        <v>140</v>
      </c>
      <c r="E40" s="53"/>
      <c r="F40" s="57" t="s">
        <v>162</v>
      </c>
      <c r="G40" s="50">
        <v>2</v>
      </c>
      <c r="H40" s="50"/>
    </row>
    <row r="41" spans="1:8" s="55" customFormat="1" ht="81" x14ac:dyDescent="0.2">
      <c r="A41" s="50"/>
      <c r="B41" s="57" t="s">
        <v>162</v>
      </c>
      <c r="C41" s="50">
        <v>2</v>
      </c>
      <c r="D41" s="58"/>
      <c r="E41" s="53"/>
      <c r="F41" s="51" t="s">
        <v>122</v>
      </c>
      <c r="G41" s="50">
        <v>1</v>
      </c>
      <c r="H41" s="50"/>
    </row>
    <row r="42" spans="1:8" s="55" customFormat="1" ht="28.5" x14ac:dyDescent="0.2">
      <c r="A42" s="50"/>
      <c r="B42" s="51" t="s">
        <v>123</v>
      </c>
      <c r="C42" s="50">
        <v>2</v>
      </c>
      <c r="D42" s="58"/>
      <c r="E42" s="56" t="s">
        <v>164</v>
      </c>
      <c r="F42" s="51" t="s">
        <v>124</v>
      </c>
      <c r="G42" s="50">
        <v>3</v>
      </c>
      <c r="H42" s="54" t="s">
        <v>163</v>
      </c>
    </row>
    <row r="43" spans="1:8" s="55" customFormat="1" ht="13.5" x14ac:dyDescent="0.2">
      <c r="A43" s="50"/>
      <c r="B43" s="51" t="s">
        <v>125</v>
      </c>
      <c r="C43" s="50">
        <v>2</v>
      </c>
      <c r="D43" s="58"/>
      <c r="E43" s="53"/>
      <c r="F43" s="51" t="s">
        <v>125</v>
      </c>
      <c r="G43" s="50">
        <v>3</v>
      </c>
      <c r="H43" s="50"/>
    </row>
    <row r="44" spans="1:8" s="55" customFormat="1" ht="13.5" x14ac:dyDescent="0.2">
      <c r="A44" s="50"/>
      <c r="B44" s="51"/>
      <c r="C44" s="50"/>
      <c r="D44" s="58"/>
      <c r="E44" s="53"/>
      <c r="F44" s="51" t="s">
        <v>125</v>
      </c>
      <c r="G44" s="50">
        <v>2</v>
      </c>
      <c r="H44" s="50"/>
    </row>
    <row r="45" spans="1:8" ht="17.25" thickBot="1" x14ac:dyDescent="0.35">
      <c r="A45" s="73" t="s">
        <v>8</v>
      </c>
      <c r="B45" s="73"/>
      <c r="C45" s="7">
        <f>SUM(C36:C44)</f>
        <v>14</v>
      </c>
      <c r="D45" s="11"/>
      <c r="E45" s="73" t="s">
        <v>8</v>
      </c>
      <c r="F45" s="73"/>
      <c r="G45" s="7">
        <f>SUM(G36:G44)</f>
        <v>16</v>
      </c>
      <c r="H45" s="8"/>
    </row>
    <row r="46" spans="1:8" ht="17.25" thickBot="1" x14ac:dyDescent="0.35">
      <c r="A46" s="4"/>
      <c r="B46" s="4"/>
      <c r="E46" s="4"/>
      <c r="F46" s="4"/>
    </row>
    <row r="47" spans="1:8" s="5" customFormat="1" ht="18" thickTop="1" x14ac:dyDescent="0.3">
      <c r="A47" s="75" t="s">
        <v>4</v>
      </c>
      <c r="B47" s="76"/>
      <c r="C47" s="76"/>
      <c r="D47" s="76"/>
      <c r="E47" s="76"/>
      <c r="F47" s="76"/>
      <c r="G47" s="76"/>
      <c r="H47" s="77"/>
    </row>
    <row r="48" spans="1:8" ht="17.25" thickBot="1" x14ac:dyDescent="0.35">
      <c r="A48" s="70" t="s">
        <v>14</v>
      </c>
      <c r="B48" s="71"/>
      <c r="C48" s="71"/>
      <c r="D48" s="71"/>
      <c r="E48" s="71" t="s">
        <v>15</v>
      </c>
      <c r="F48" s="71"/>
      <c r="G48" s="71"/>
      <c r="H48" s="72"/>
    </row>
    <row r="49" spans="1:8" s="21" customFormat="1" ht="33.75" thickTop="1" x14ac:dyDescent="0.3">
      <c r="A49" s="49" t="s">
        <v>5</v>
      </c>
      <c r="B49" s="12" t="s">
        <v>6</v>
      </c>
      <c r="C49" s="13" t="s">
        <v>7</v>
      </c>
      <c r="D49" s="14" t="s">
        <v>9</v>
      </c>
      <c r="E49" s="20" t="s">
        <v>5</v>
      </c>
      <c r="F49" s="12" t="s">
        <v>6</v>
      </c>
      <c r="G49" s="13" t="s">
        <v>7</v>
      </c>
      <c r="H49" s="13" t="s">
        <v>9</v>
      </c>
    </row>
    <row r="50" spans="1:8" s="55" customFormat="1" ht="81" x14ac:dyDescent="0.2">
      <c r="A50" s="50"/>
      <c r="B50" s="57" t="s">
        <v>159</v>
      </c>
      <c r="C50" s="50">
        <v>2</v>
      </c>
      <c r="D50" s="58"/>
      <c r="E50" s="53"/>
      <c r="F50" s="57" t="s">
        <v>159</v>
      </c>
      <c r="G50" s="50">
        <v>2</v>
      </c>
      <c r="H50" s="50"/>
    </row>
    <row r="51" spans="1:8" s="55" customFormat="1" ht="54" x14ac:dyDescent="0.2">
      <c r="A51" s="50"/>
      <c r="B51" s="67" t="s">
        <v>157</v>
      </c>
      <c r="C51" s="65">
        <v>1</v>
      </c>
      <c r="D51" s="58"/>
      <c r="E51" s="53"/>
      <c r="F51" s="57" t="s">
        <v>174</v>
      </c>
      <c r="G51" s="50">
        <v>1</v>
      </c>
      <c r="H51" s="50"/>
    </row>
    <row r="52" spans="1:8" s="55" customFormat="1" ht="54.75" x14ac:dyDescent="0.2">
      <c r="A52" s="54" t="s">
        <v>165</v>
      </c>
      <c r="B52" s="57" t="s">
        <v>166</v>
      </c>
      <c r="C52" s="50">
        <v>1</v>
      </c>
      <c r="D52" s="52" t="s">
        <v>140</v>
      </c>
      <c r="E52" s="53"/>
      <c r="F52" s="67" t="s">
        <v>157</v>
      </c>
      <c r="G52" s="65">
        <v>1</v>
      </c>
      <c r="H52" s="50"/>
    </row>
    <row r="53" spans="1:8" s="55" customFormat="1" ht="54.75" x14ac:dyDescent="0.2">
      <c r="A53" s="50"/>
      <c r="B53" s="51" t="s">
        <v>110</v>
      </c>
      <c r="C53" s="50">
        <v>0</v>
      </c>
      <c r="D53" s="58"/>
      <c r="E53" s="54" t="s">
        <v>165</v>
      </c>
      <c r="F53" s="57" t="s">
        <v>166</v>
      </c>
      <c r="G53" s="50">
        <v>1</v>
      </c>
      <c r="H53" s="54" t="s">
        <v>140</v>
      </c>
    </row>
    <row r="54" spans="1:8" s="55" customFormat="1" ht="13.5" x14ac:dyDescent="0.2">
      <c r="A54" s="50"/>
      <c r="B54" s="57" t="s">
        <v>160</v>
      </c>
      <c r="C54" s="50">
        <v>2</v>
      </c>
      <c r="D54" s="58"/>
      <c r="E54" s="53"/>
      <c r="F54" s="57" t="s">
        <v>110</v>
      </c>
      <c r="G54" s="50">
        <v>0</v>
      </c>
      <c r="H54" s="50"/>
    </row>
    <row r="55" spans="1:8" s="55" customFormat="1" ht="13.5" x14ac:dyDescent="0.2">
      <c r="A55" s="50"/>
      <c r="B55" s="57" t="s">
        <v>161</v>
      </c>
      <c r="C55" s="50">
        <v>2</v>
      </c>
      <c r="D55" s="58"/>
      <c r="E55" s="53"/>
      <c r="F55" s="57" t="s">
        <v>158</v>
      </c>
      <c r="G55" s="50">
        <v>3</v>
      </c>
      <c r="H55" s="50"/>
    </row>
    <row r="56" spans="1:8" s="55" customFormat="1" ht="27" x14ac:dyDescent="0.2">
      <c r="A56" s="50" t="s">
        <v>149</v>
      </c>
      <c r="B56" s="51" t="s">
        <v>126</v>
      </c>
      <c r="C56" s="50">
        <v>4</v>
      </c>
      <c r="D56" s="52" t="s">
        <v>144</v>
      </c>
      <c r="E56" s="53"/>
      <c r="F56" s="51" t="s">
        <v>125</v>
      </c>
      <c r="G56" s="50">
        <v>3</v>
      </c>
      <c r="H56" s="50"/>
    </row>
    <row r="57" spans="1:8" s="55" customFormat="1" ht="40.5" x14ac:dyDescent="0.2">
      <c r="A57" s="50"/>
      <c r="B57" s="57" t="s">
        <v>173</v>
      </c>
      <c r="C57" s="50">
        <v>2</v>
      </c>
      <c r="D57" s="58"/>
      <c r="E57" s="53"/>
      <c r="F57" s="51" t="s">
        <v>125</v>
      </c>
      <c r="G57" s="50">
        <v>2</v>
      </c>
      <c r="H57" s="50"/>
    </row>
    <row r="58" spans="1:8" s="2" customFormat="1" ht="17.25" thickBot="1" x14ac:dyDescent="0.35">
      <c r="A58" s="73" t="s">
        <v>8</v>
      </c>
      <c r="B58" s="73"/>
      <c r="C58" s="7">
        <f>SUM(C50:C57)</f>
        <v>14</v>
      </c>
      <c r="D58" s="10"/>
      <c r="E58" s="73" t="s">
        <v>8</v>
      </c>
      <c r="F58" s="73"/>
      <c r="G58" s="7">
        <f>SUM(G50:G57)</f>
        <v>13</v>
      </c>
      <c r="H58" s="7"/>
    </row>
    <row r="59" spans="1:8" s="2" customFormat="1" x14ac:dyDescent="0.3">
      <c r="A59" s="22"/>
      <c r="B59" s="22"/>
      <c r="C59" s="23"/>
      <c r="D59" s="23"/>
      <c r="E59" s="22"/>
      <c r="F59" s="22"/>
      <c r="G59" s="23"/>
      <c r="H59" s="23"/>
    </row>
    <row r="60" spans="1:8" s="19" customFormat="1" ht="17.25" x14ac:dyDescent="0.3">
      <c r="A60" s="74" t="s">
        <v>18</v>
      </c>
      <c r="B60" s="74"/>
      <c r="C60" s="18">
        <f>SUM(C17+G17+C31+G31+C45+G45+C58+G58)</f>
        <v>120</v>
      </c>
    </row>
    <row r="61" spans="1:8" s="19" customFormat="1" ht="17.25" x14ac:dyDescent="0.3">
      <c r="A61" s="34"/>
      <c r="B61" s="34"/>
      <c r="C61" s="34"/>
    </row>
    <row r="63" spans="1:8" x14ac:dyDescent="0.3">
      <c r="A63" s="26" t="s">
        <v>17</v>
      </c>
    </row>
    <row r="64" spans="1:8" x14ac:dyDescent="0.3">
      <c r="A64" s="1" t="s">
        <v>77</v>
      </c>
    </row>
    <row r="66" spans="1:8" x14ac:dyDescent="0.3">
      <c r="A66" s="1" t="s">
        <v>127</v>
      </c>
    </row>
    <row r="67" spans="1:8" x14ac:dyDescent="0.3">
      <c r="A67" s="1" t="s">
        <v>128</v>
      </c>
    </row>
    <row r="69" spans="1:8" x14ac:dyDescent="0.3">
      <c r="A69" s="1" t="s">
        <v>129</v>
      </c>
    </row>
    <row r="70" spans="1:8" x14ac:dyDescent="0.3">
      <c r="A70" s="1" t="s">
        <v>130</v>
      </c>
    </row>
    <row r="71" spans="1:8" x14ac:dyDescent="0.3">
      <c r="A71" s="1" t="s">
        <v>131</v>
      </c>
    </row>
    <row r="72" spans="1:8" x14ac:dyDescent="0.3">
      <c r="A72" s="1" t="s">
        <v>132</v>
      </c>
    </row>
    <row r="73" spans="1:8" x14ac:dyDescent="0.3">
      <c r="A73" s="1" t="s">
        <v>133</v>
      </c>
    </row>
    <row r="75" spans="1:8" x14ac:dyDescent="0.3">
      <c r="A75" s="1" t="s">
        <v>134</v>
      </c>
    </row>
    <row r="76" spans="1:8" x14ac:dyDescent="0.3">
      <c r="A76" s="1" t="s">
        <v>135</v>
      </c>
    </row>
    <row r="78" spans="1:8" x14ac:dyDescent="0.3">
      <c r="A78" s="1" t="s">
        <v>136</v>
      </c>
    </row>
    <row r="80" spans="1:8" ht="36" customHeight="1" x14ac:dyDescent="0.3">
      <c r="A80" s="68" t="s">
        <v>19</v>
      </c>
      <c r="B80" s="68"/>
      <c r="C80" s="68"/>
      <c r="D80" s="68"/>
      <c r="E80" s="68"/>
      <c r="F80" s="68"/>
      <c r="G80" s="68"/>
      <c r="H80" s="68"/>
    </row>
  </sheetData>
  <mergeCells count="25">
    <mergeCell ref="A34:D34"/>
    <mergeCell ref="E34:H34"/>
    <mergeCell ref="A45:B45"/>
    <mergeCell ref="E45:F45"/>
    <mergeCell ref="A1:H1"/>
    <mergeCell ref="A3:H3"/>
    <mergeCell ref="A5:H5"/>
    <mergeCell ref="A6:D6"/>
    <mergeCell ref="E6:H6"/>
    <mergeCell ref="A80:H80"/>
    <mergeCell ref="A4:H4"/>
    <mergeCell ref="A48:D48"/>
    <mergeCell ref="E48:H48"/>
    <mergeCell ref="A58:B58"/>
    <mergeCell ref="E58:F58"/>
    <mergeCell ref="A60:B60"/>
    <mergeCell ref="A47:H47"/>
    <mergeCell ref="A17:B17"/>
    <mergeCell ref="E17:F17"/>
    <mergeCell ref="A19:H19"/>
    <mergeCell ref="A20:D20"/>
    <mergeCell ref="E20:H20"/>
    <mergeCell ref="A31:B31"/>
    <mergeCell ref="E31:F31"/>
    <mergeCell ref="A33:H33"/>
  </mergeCells>
  <pageMargins left="0.7" right="0.7" top="0.5" bottom="0.5" header="0.3" footer="0"/>
  <pageSetup orientation="landscape" r:id="rId1"/>
  <rowBreaks count="4" manualBreakCount="4">
    <brk id="17" max="16383" man="1"/>
    <brk id="31" max="16383" man="1"/>
    <brk id="45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9" t="s">
        <v>22</v>
      </c>
      <c r="B1" s="80"/>
      <c r="C1" s="80"/>
      <c r="D1" s="80"/>
      <c r="E1" s="80"/>
      <c r="F1" s="80"/>
      <c r="G1" s="80"/>
      <c r="H1" s="8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1" t="s">
        <v>16</v>
      </c>
      <c r="B3" s="81"/>
      <c r="C3" s="81"/>
      <c r="D3" s="81"/>
      <c r="E3" s="81"/>
      <c r="F3" s="81"/>
      <c r="G3" s="81"/>
      <c r="H3" s="81"/>
    </row>
    <row r="4" spans="1:8" ht="17.25" thickBot="1" x14ac:dyDescent="0.35">
      <c r="A4" s="69" t="s">
        <v>21</v>
      </c>
      <c r="B4" s="69"/>
      <c r="C4" s="69"/>
      <c r="D4" s="69"/>
      <c r="E4" s="69"/>
      <c r="F4" s="69"/>
      <c r="G4" s="69"/>
      <c r="H4" s="69"/>
    </row>
    <row r="5" spans="1:8" s="5" customFormat="1" ht="18" thickTop="1" x14ac:dyDescent="0.3">
      <c r="A5" s="75" t="s">
        <v>2</v>
      </c>
      <c r="B5" s="76"/>
      <c r="C5" s="76"/>
      <c r="D5" s="76"/>
      <c r="E5" s="76"/>
      <c r="F5" s="76"/>
      <c r="G5" s="76"/>
      <c r="H5" s="77"/>
    </row>
    <row r="6" spans="1:8" ht="17.25" thickBot="1" x14ac:dyDescent="0.35">
      <c r="A6" s="70" t="s">
        <v>0</v>
      </c>
      <c r="B6" s="71"/>
      <c r="C6" s="71"/>
      <c r="D6" s="71"/>
      <c r="E6" s="71" t="s">
        <v>1</v>
      </c>
      <c r="F6" s="71"/>
      <c r="G6" s="71"/>
      <c r="H6" s="72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2" t="s">
        <v>83</v>
      </c>
      <c r="F11" s="28" t="s">
        <v>32</v>
      </c>
      <c r="G11" s="24">
        <v>3</v>
      </c>
      <c r="H11" s="84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3"/>
      <c r="F12" s="28" t="s">
        <v>33</v>
      </c>
      <c r="G12" s="24">
        <v>1</v>
      </c>
      <c r="H12" s="85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8" t="s">
        <v>8</v>
      </c>
      <c r="B14" s="78"/>
      <c r="C14" s="6">
        <f>SUM(C8:C13)</f>
        <v>15</v>
      </c>
      <c r="D14" s="9"/>
      <c r="E14" s="78" t="s">
        <v>8</v>
      </c>
      <c r="F14" s="78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5" t="s">
        <v>20</v>
      </c>
      <c r="B16" s="76"/>
      <c r="C16" s="76"/>
      <c r="D16" s="76"/>
      <c r="E16" s="76"/>
      <c r="F16" s="76"/>
      <c r="G16" s="76"/>
      <c r="H16" s="77"/>
    </row>
    <row r="17" spans="1:8" ht="17.25" thickBot="1" x14ac:dyDescent="0.35">
      <c r="A17" s="70" t="s">
        <v>10</v>
      </c>
      <c r="B17" s="71"/>
      <c r="C17" s="71"/>
      <c r="D17" s="71"/>
      <c r="E17" s="71" t="s">
        <v>11</v>
      </c>
      <c r="F17" s="71"/>
      <c r="G17" s="71"/>
      <c r="H17" s="72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3" t="s">
        <v>8</v>
      </c>
      <c r="B24" s="73"/>
      <c r="C24" s="7">
        <f>SUM(C19:C23)</f>
        <v>14</v>
      </c>
      <c r="D24" s="10"/>
      <c r="E24" s="73" t="s">
        <v>8</v>
      </c>
      <c r="F24" s="73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5" t="s">
        <v>3</v>
      </c>
      <c r="B26" s="76"/>
      <c r="C26" s="76"/>
      <c r="D26" s="76"/>
      <c r="E26" s="76"/>
      <c r="F26" s="76"/>
      <c r="G26" s="76"/>
      <c r="H26" s="77"/>
    </row>
    <row r="27" spans="1:8" ht="17.25" thickBot="1" x14ac:dyDescent="0.35">
      <c r="A27" s="70" t="s">
        <v>12</v>
      </c>
      <c r="B27" s="71"/>
      <c r="C27" s="71"/>
      <c r="D27" s="71"/>
      <c r="E27" s="71" t="s">
        <v>13</v>
      </c>
      <c r="F27" s="71"/>
      <c r="G27" s="71"/>
      <c r="H27" s="72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3" t="s">
        <v>8</v>
      </c>
      <c r="B35" s="73"/>
      <c r="C35" s="7">
        <f>SUM(C29:C34)</f>
        <v>16</v>
      </c>
      <c r="D35" s="11"/>
      <c r="E35" s="73" t="s">
        <v>8</v>
      </c>
      <c r="F35" s="73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5" t="s">
        <v>4</v>
      </c>
      <c r="B37" s="76"/>
      <c r="C37" s="76"/>
      <c r="D37" s="76"/>
      <c r="E37" s="76"/>
      <c r="F37" s="76"/>
      <c r="G37" s="76"/>
      <c r="H37" s="77"/>
    </row>
    <row r="38" spans="1:8" ht="17.25" thickBot="1" x14ac:dyDescent="0.35">
      <c r="A38" s="70" t="s">
        <v>14</v>
      </c>
      <c r="B38" s="71"/>
      <c r="C38" s="71"/>
      <c r="D38" s="71"/>
      <c r="E38" s="71" t="s">
        <v>15</v>
      </c>
      <c r="F38" s="71"/>
      <c r="G38" s="71"/>
      <c r="H38" s="72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3" t="s">
        <v>8</v>
      </c>
      <c r="B45" s="73"/>
      <c r="C45" s="7">
        <f>SUM(C40:C44)</f>
        <v>15</v>
      </c>
      <c r="D45" s="10"/>
      <c r="E45" s="73" t="s">
        <v>8</v>
      </c>
      <c r="F45" s="73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4" t="s">
        <v>18</v>
      </c>
      <c r="B47" s="74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8" t="s">
        <v>19</v>
      </c>
      <c r="B64" s="68"/>
      <c r="C64" s="68"/>
      <c r="D64" s="68"/>
      <c r="E64" s="68"/>
      <c r="F64" s="68"/>
      <c r="G64" s="68"/>
      <c r="H64" s="68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2017-05-26T18:06:50Z</cp:lastPrinted>
  <dcterms:created xsi:type="dcterms:W3CDTF">2014-11-13T16:50:47Z</dcterms:created>
  <dcterms:modified xsi:type="dcterms:W3CDTF">2020-08-31T19:38:33Z</dcterms:modified>
</cp:coreProperties>
</file>