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Business &amp; Economics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4" i="8" l="1"/>
  <c r="G44" i="8" l="1"/>
  <c r="G34" i="8"/>
  <c r="C34" i="8"/>
  <c r="G23" i="8"/>
  <c r="C23" i="8"/>
  <c r="G13" i="8"/>
  <c r="C13" i="8"/>
  <c r="C46" i="8" l="1"/>
</calcChain>
</file>

<file path=xl/sharedStrings.xml><?xml version="1.0" encoding="utf-8"?>
<sst xmlns="http://schemas.openxmlformats.org/spreadsheetml/2006/main" count="322" uniqueCount="173">
  <si>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</si>
  <si>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</si>
  <si>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</si>
  <si>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</si>
  <si>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</si>
  <si>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</si>
  <si>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</si>
  <si>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</si>
  <si>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</si>
  <si>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</si>
  <si>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</si>
  <si>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</si>
  <si>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</si>
  <si>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</si>
  <si>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</si>
  <si>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</si>
  <si>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</si>
  <si>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</si>
  <si>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</si>
  <si>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</si>
  <si>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</si>
  <si>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</si>
  <si>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</si>
  <si>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</si>
  <si>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</si>
  <si>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</si>
  <si>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</si>
  <si>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</si>
  <si>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</si>
  <si>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</si>
  <si>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</si>
  <si>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</si>
  <si>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</si>
  <si>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</si>
  <si>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</si>
  <si>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</si>
  <si>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</si>
  <si>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</si>
  <si>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</si>
  <si>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</si>
  <si>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</si>
  <si>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</si>
  <si>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</si>
  <si>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</si>
  <si>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</si>
  <si>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</si>
  <si>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</si>
  <si>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</si>
  <si>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</si>
  <si>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</si>
  <si>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</si>
  <si>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</si>
  <si>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</si>
  <si>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</si>
  <si>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</si>
  <si>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</si>
  <si>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</si>
  <si>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</si>
  <si>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</si>
  <si>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</si>
  <si>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</si>
  <si>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</si>
  <si>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</si>
  <si>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</si>
  <si>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</si>
  <si>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</si>
  <si>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</si>
  <si>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</si>
  <si>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</si>
  <si>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</si>
  <si>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</si>
  <si>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</si>
  <si>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</si>
  <si>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</si>
  <si>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</si>
  <si>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</si>
  <si>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</si>
  <si>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</si>
  <si>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</si>
  <si>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</si>
  <si>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</si>
  <si>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</si>
  <si>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</si>
  <si>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</si>
  <si>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</si>
  <si>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</si>
  <si>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</si>
  <si>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</si>
  <si>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</si>
  <si>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</si>
  <si>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</si>
  <si>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</si>
  <si>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</si>
  <si>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</si>
  <si>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</si>
  <si>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</si>
  <si>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</si>
  <si>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</si>
  <si>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</si>
  <si>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</si>
  <si>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</si>
  <si>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</si>
  <si>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FRST 101</t>
  </si>
  <si>
    <t>ENGL 101</t>
  </si>
  <si>
    <t>UGETC: Eng Comp</t>
  </si>
  <si>
    <t>UGETC: Math</t>
  </si>
  <si>
    <t>AA/AS Req. Course</t>
  </si>
  <si>
    <t>HPED Elective</t>
  </si>
  <si>
    <t>MATH 111</t>
  </si>
  <si>
    <t>MGMT 110</t>
  </si>
  <si>
    <t>BUS 110</t>
  </si>
  <si>
    <t>MATH 112</t>
  </si>
  <si>
    <t>MAT 263</t>
  </si>
  <si>
    <t>GEN ED: Comm</t>
  </si>
  <si>
    <t>CIS 110</t>
  </si>
  <si>
    <t>GEN ED: Math</t>
  </si>
  <si>
    <t>ECON 200</t>
  </si>
  <si>
    <t>ECON 206</t>
  </si>
  <si>
    <t>ECO 251</t>
  </si>
  <si>
    <t>UGETC: SBS</t>
  </si>
  <si>
    <t>ECON 201</t>
  </si>
  <si>
    <t>BUS 260</t>
  </si>
  <si>
    <t>ECO 252</t>
  </si>
  <si>
    <t>ACCT 221</t>
  </si>
  <si>
    <t>ACC 120</t>
  </si>
  <si>
    <t>ACCT 222</t>
  </si>
  <si>
    <t>ACC 121</t>
  </si>
  <si>
    <t>MGMT 201</t>
  </si>
  <si>
    <t>BUS 137</t>
  </si>
  <si>
    <t>MGMT 315</t>
  </si>
  <si>
    <t>MGMT 303</t>
  </si>
  <si>
    <t>BUS 115</t>
  </si>
  <si>
    <t>MKT 120</t>
  </si>
  <si>
    <t>MGMT 495</t>
  </si>
  <si>
    <t>Science w/ Lab</t>
  </si>
  <si>
    <t>MKTG 230</t>
  </si>
  <si>
    <r>
      <t xml:space="preserve">COM 110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COM 111</t>
    </r>
  </si>
  <si>
    <r>
      <t>AA Culture &amp; History Elective</t>
    </r>
    <r>
      <rPr>
        <vertAlign val="superscript"/>
        <sz val="11"/>
        <color rgb="FF000000"/>
        <rFont val="Arial Narrow"/>
        <family val="2"/>
      </rPr>
      <t>2</t>
    </r>
  </si>
  <si>
    <r>
      <t>AA Culture &amp; History Elective</t>
    </r>
    <r>
      <rPr>
        <sz val="11"/>
        <color theme="1"/>
        <rFont val="Calibri"/>
        <family val="2"/>
        <scheme val="minor"/>
      </rPr>
      <t/>
    </r>
  </si>
  <si>
    <t>Concentration Courses - Information Technology</t>
  </si>
  <si>
    <t>General Education Courses</t>
  </si>
  <si>
    <t>Core Courses - College of Business and Economics</t>
  </si>
  <si>
    <r>
      <t xml:space="preserve">UGETC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GEN ED</t>
    </r>
  </si>
  <si>
    <r>
      <t>ENG 112</t>
    </r>
    <r>
      <rPr>
        <sz val="11"/>
        <color rgb="FFFF0000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 ENG 113 </t>
    </r>
    <r>
      <rPr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ENG 114</t>
    </r>
  </si>
  <si>
    <r>
      <t>Inforrmation Technology</t>
    </r>
    <r>
      <rPr>
        <vertAlign val="superscript"/>
        <sz val="11"/>
        <color rgb="FF000000"/>
        <rFont val="Arial Narrow"/>
        <family val="2"/>
      </rPr>
      <t>8</t>
    </r>
  </si>
  <si>
    <r>
      <t>Info Tech Elective</t>
    </r>
    <r>
      <rPr>
        <vertAlign val="superscript"/>
        <sz val="11"/>
        <color rgb="FF000000"/>
        <rFont val="Arial Narrow"/>
        <family val="2"/>
      </rPr>
      <t>8</t>
    </r>
  </si>
  <si>
    <r>
      <t>Free Elective</t>
    </r>
    <r>
      <rPr>
        <vertAlign val="superscript"/>
        <sz val="11"/>
        <color rgb="FF000000"/>
        <rFont val="Arial Narrow"/>
        <family val="2"/>
      </rPr>
      <t>9</t>
    </r>
  </si>
  <si>
    <r>
      <t>ECON 200</t>
    </r>
    <r>
      <rPr>
        <vertAlign val="superscript"/>
        <sz val="11"/>
        <color rgb="FF000000"/>
        <rFont val="Arial Narrow"/>
        <family val="2"/>
      </rPr>
      <t>4</t>
    </r>
  </si>
  <si>
    <r>
      <t>Humanities/Fine Elective</t>
    </r>
    <r>
      <rPr>
        <vertAlign val="superscript"/>
        <sz val="11"/>
        <color rgb="FF000000"/>
        <rFont val="Arial Narrow"/>
        <family val="2"/>
      </rPr>
      <t>5</t>
    </r>
  </si>
  <si>
    <r>
      <t>MATH 111</t>
    </r>
    <r>
      <rPr>
        <vertAlign val="superscript"/>
        <sz val="11"/>
        <color rgb="FF000000"/>
        <rFont val="Arial Narrow"/>
        <family val="2"/>
      </rPr>
      <t>1</t>
    </r>
  </si>
  <si>
    <r>
      <t>Science w/ Lab</t>
    </r>
    <r>
      <rPr>
        <vertAlign val="superscript"/>
        <sz val="11"/>
        <color rgb="FF000000"/>
        <rFont val="Arial Narrow"/>
        <family val="2"/>
      </rPr>
      <t>2</t>
    </r>
  </si>
  <si>
    <t>Science</t>
  </si>
  <si>
    <r>
      <t>Science Elective</t>
    </r>
    <r>
      <rPr>
        <vertAlign val="superscript"/>
        <sz val="11"/>
        <color rgb="FF000000"/>
        <rFont val="Arial Narrow"/>
        <family val="2"/>
      </rPr>
      <t>2</t>
    </r>
  </si>
  <si>
    <t>Global Awareness Elective</t>
  </si>
  <si>
    <r>
      <t>Global Awareness Elective</t>
    </r>
    <r>
      <rPr>
        <vertAlign val="superscript"/>
        <sz val="11"/>
        <color rgb="FF000000"/>
        <rFont val="Arial Narrow"/>
        <family val="2"/>
      </rPr>
      <t>6</t>
    </r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</si>
  <si>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 xml:space="preserve">Math 111 can be replaced with the combination of Math 103 and Math 104. Math 101E might be a prerequisite based on SAT/ACT math scores.                         </t>
    </r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Recommended science electives for online students include BIOL for the four credit lab, and EES 234 or ENVS 201 for the three-credit course. See the approved General Education list for other on-campus options.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</si>
  <si>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 xml:space="preserve">African-American Culture and History electives include ENGL 333, ENGL 334, LIBS 202, HIST 103, HIST 106, HIST 107, or MUSI 220.                                              </t>
    </r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 xml:space="preserve">ECON 200 fulfills the General education Social and Behavioral Sciences requirement.                                                                                                                      </t>
    </r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 xml:space="preserve">Recommended elective for Humanities and Fine Arts is PHIL 201, Business Ethics. See the approved General Education list for other options.                                                                                                                                                                                   </t>
    </r>
    <r>
      <rPr>
        <vertAlign val="superscript"/>
        <sz val="11"/>
        <color indexed="8"/>
        <rFont val="Arial Narrow"/>
        <family val="2"/>
      </rPr>
      <t>6</t>
    </r>
    <r>
      <rPr>
        <sz val="11"/>
        <color indexed="8"/>
        <rFont val="Arial Narrow"/>
        <family val="2"/>
      </rPr>
      <t>Global Awareness electives include MGMT 221 (recommended), PHIL 103, PHIL 201, HIST 130, HIST 207, HIST 216, or HIST 231.</t>
    </r>
  </si>
  <si>
    <t>BTEC 110</t>
  </si>
  <si>
    <t>BUAN 132</t>
  </si>
  <si>
    <r>
      <t>BTEC 298</t>
    </r>
    <r>
      <rPr>
        <vertAlign val="superscript"/>
        <sz val="11"/>
        <color rgb="FF000000"/>
        <rFont val="Arial Narrow"/>
        <family val="2"/>
      </rPr>
      <t>7</t>
    </r>
  </si>
  <si>
    <t>MGMT 260</t>
  </si>
  <si>
    <t>BTEC 342</t>
  </si>
  <si>
    <t>BUAN 335</t>
  </si>
  <si>
    <t>FIN 343</t>
  </si>
  <si>
    <t>BTEC 400</t>
  </si>
  <si>
    <t>BTEC 444</t>
  </si>
  <si>
    <t>BTEC 485</t>
  </si>
  <si>
    <t>BTEC 447</t>
  </si>
  <si>
    <t>BTEC 468</t>
  </si>
  <si>
    <r>
      <rPr>
        <vertAlign val="superscript"/>
        <sz val="11"/>
        <color indexed="8"/>
        <rFont val="Arial Narrow"/>
        <family val="2"/>
      </rPr>
      <t xml:space="preserve">7 </t>
    </r>
    <r>
      <rPr>
        <sz val="11"/>
        <color indexed="8"/>
        <rFont val="Arial Narrow"/>
        <family val="2"/>
      </rPr>
      <t xml:space="preserve">BTEC 298 requires 100 internship hours in a business or IT-related position ( or documentation of at least two years of related work experience).                                    </t>
    </r>
    <r>
      <rPr>
        <vertAlign val="superscript"/>
        <sz val="11"/>
        <color indexed="8"/>
        <rFont val="Arial Narrow"/>
        <family val="2"/>
      </rPr>
      <t>8</t>
    </r>
    <r>
      <rPr>
        <sz val="11"/>
        <color indexed="8"/>
        <rFont val="Arial Narrow"/>
        <family val="2"/>
      </rPr>
      <t xml:space="preserve">See the Department's list of recommended IT electives.                                                                                                                                                                                           </t>
    </r>
    <r>
      <rPr>
        <vertAlign val="superscript"/>
        <sz val="11"/>
        <color indexed="8"/>
        <rFont val="Arial Narrow"/>
        <family val="2"/>
      </rPr>
      <t>9</t>
    </r>
    <r>
      <rPr>
        <sz val="11"/>
        <color indexed="8"/>
        <rFont val="Arial Narrow"/>
        <family val="2"/>
      </rPr>
      <t xml:space="preserve">Free electives include any three-credit undergraduate course at or above the 100 level. </t>
    </r>
  </si>
  <si>
    <t>Students must earn a C or better (not a C-) in the following courses:</t>
  </si>
  <si>
    <t>Please see your academic advisor to develop your individual plan.  This is only meant to be a guide.</t>
  </si>
  <si>
    <t>2020-2021 Pathway for Bachelor of Science in Business Information Information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</si>
</sst>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  <font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3" xfId="0" applyFont="1" applyBorder="1"/>
    <xf numFmtId="0" fontId="4" fillId="0" borderId="2" xfId="0" applyFont="1" applyBorder="1"/>
    <xf numFmtId="0" fontId="2" fillId="0" borderId="2" xfId="0" applyFont="1" applyBorder="1"/>
    <xf numFmtId="0" fontId="4" fillId="0" borderId="7" xfId="0" applyFont="1" applyBorder="1"/>
    <xf numFmtId="0" fontId="4" fillId="0" borderId="5" xfId="0" applyFont="1" applyBorder="1"/>
    <xf numFmtId="0" fontId="2" fillId="0" borderId="5" xfId="0" applyFont="1" applyBorder="1"/>
    <xf numFmtId="0" fontId="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2" fillId="0" borderId="1" xfId="0" applyFont="1" applyFill="1" applyBorder="1"/>
    <xf numFmtId="0" fontId="2" fillId="0" borderId="4" xfId="0" applyFont="1" applyFill="1" applyBorder="1"/>
    <xf numFmtId="0" fontId="10" fillId="0" borderId="0" xfId="0" applyFont="1"/>
    <xf numFmtId="0" fontId="2" fillId="0" borderId="17" xfId="0" applyFont="1" applyFill="1" applyBorder="1"/>
    <xf numFmtId="0" fontId="5" fillId="0" borderId="1" xfId="0" applyFont="1" applyFill="1" applyBorder="1" applyAlignment="1">
      <alignment vertical="center"/>
    </xf>
    <xf numFmtId="0" fontId="2" fillId="0" borderId="6" xfId="0" applyFont="1" applyFill="1" applyBorder="1"/>
    <xf numFmtId="0" fontId="2" fillId="0" borderId="0" xfId="0" applyFont="1" applyFill="1"/>
    <xf numFmtId="0" fontId="2" fillId="0" borderId="18" xfId="0" applyFont="1" applyFill="1" applyBorder="1"/>
    <xf numFmtId="0" fontId="2" fillId="0" borderId="4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1" xfId="0" applyFont="1" applyFill="1" applyBorder="1" applyAlignment="1">
      <alignment wrapText="1"/>
    </xf>
    <xf numFmtId="0" fontId="8" fillId="0" borderId="0" xfId="0" applyFont="1" applyAlignment="1">
      <alignment horizontal="right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4" fillId="0" borderId="22" xfId="0" applyFont="1" applyBorder="1"/>
    <xf numFmtId="0" fontId="5" fillId="0" borderId="18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7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3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 applyBorder="1"/>
    <xf numFmtId="0" fontId="4" fillId="0" borderId="0" xfId="0" applyFont="1" applyAlignment="1">
      <alignment wrapText="1"/>
    </xf>
    <xf numFmtId="0" fontId="16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55" zoomScale="172" zoomScaleNormal="172" workbookViewId="0">
      <selection activeCell="E34" sqref="E34:F34"/>
    </sheetView>
  </sheetViews>
  <sheetFormatPr defaultColWidth="9.140625" defaultRowHeight="16.5" x14ac:dyDescent="0.3"/>
  <cols>
    <col min="1" max="1" width="20.85546875" style="1" customWidth="1"/>
    <col min="2" max="2" width="21.28515625" style="1" customWidth="1"/>
    <col min="3" max="3" width="5.85546875" style="1" customWidth="1"/>
    <col min="4" max="4" width="16.5703125" style="1" customWidth="1"/>
    <col min="5" max="5" width="15.140625" style="1" customWidth="1"/>
    <col min="6" max="6" width="18.7109375" style="1" customWidth="1"/>
    <col min="7" max="7" width="6.28515625" style="1" customWidth="1"/>
    <col min="8" max="8" width="16.7109375" style="1" customWidth="1"/>
    <col min="9" max="16384" width="9.140625" style="1"/>
  </cols>
  <sheetData>
    <row r="1" spans="1:8" s="16" customFormat="1" ht="36.75" customHeight="1" x14ac:dyDescent="0.3">
      <c r="A1" s="79" t="s">
        <v>172</v>
      </c>
      <c r="B1" s="79"/>
      <c r="C1" s="79"/>
      <c r="D1" s="79"/>
      <c r="E1" s="79"/>
      <c r="F1" s="79"/>
      <c r="G1" s="79"/>
      <c r="H1" s="79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0" t="s">
        <v>171</v>
      </c>
      <c r="B3" s="80"/>
      <c r="C3" s="80"/>
      <c r="D3" s="80"/>
      <c r="E3" s="80"/>
      <c r="F3" s="80"/>
      <c r="G3" s="80"/>
      <c r="H3" s="80"/>
    </row>
    <row r="4" spans="1:8" ht="17.25" thickBot="1" x14ac:dyDescent="0.35">
      <c r="A4" s="73" t="s">
        <v>21</v>
      </c>
      <c r="B4" s="73"/>
      <c r="C4" s="73"/>
      <c r="D4" s="73"/>
      <c r="E4" s="73"/>
      <c r="F4" s="73"/>
      <c r="G4" s="73"/>
      <c r="H4" s="73"/>
    </row>
    <row r="5" spans="1:8" s="5" customFormat="1" ht="18" thickTop="1" x14ac:dyDescent="0.3">
      <c r="A5" s="74" t="s">
        <v>2</v>
      </c>
      <c r="B5" s="75"/>
      <c r="C5" s="75"/>
      <c r="D5" s="75"/>
      <c r="E5" s="75"/>
      <c r="F5" s="75"/>
      <c r="G5" s="75"/>
      <c r="H5" s="76"/>
    </row>
    <row r="6" spans="1:8" ht="17.25" thickBot="1" x14ac:dyDescent="0.35">
      <c r="A6" s="64" t="s">
        <v>0</v>
      </c>
      <c r="B6" s="65"/>
      <c r="C6" s="65"/>
      <c r="D6" s="65"/>
      <c r="E6" s="65" t="s">
        <v>1</v>
      </c>
      <c r="F6" s="65"/>
      <c r="G6" s="65"/>
      <c r="H6" s="66"/>
    </row>
    <row r="7" spans="1:8" s="21" customFormat="1" ht="32.25" customHeight="1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0" customFormat="1" ht="18" x14ac:dyDescent="0.2">
      <c r="A8" s="45"/>
      <c r="B8" s="28" t="s">
        <v>149</v>
      </c>
      <c r="C8" s="40">
        <v>4</v>
      </c>
      <c r="D8" s="46"/>
      <c r="E8" s="57" t="s">
        <v>112</v>
      </c>
      <c r="F8" s="28" t="s">
        <v>111</v>
      </c>
      <c r="G8" s="40">
        <v>4</v>
      </c>
      <c r="H8" s="40" t="s">
        <v>105</v>
      </c>
    </row>
    <row r="9" spans="1:8" s="50" customFormat="1" ht="33" x14ac:dyDescent="0.2">
      <c r="A9" s="40" t="s">
        <v>78</v>
      </c>
      <c r="B9" s="28" t="s">
        <v>101</v>
      </c>
      <c r="C9" s="40">
        <v>3</v>
      </c>
      <c r="D9" s="46" t="s">
        <v>104</v>
      </c>
      <c r="E9" s="47" t="s">
        <v>143</v>
      </c>
      <c r="F9" s="28" t="s">
        <v>103</v>
      </c>
      <c r="G9" s="40">
        <v>3</v>
      </c>
      <c r="H9" s="40" t="s">
        <v>104</v>
      </c>
    </row>
    <row r="10" spans="1:8" s="50" customFormat="1" x14ac:dyDescent="0.2">
      <c r="A10" s="40" t="s">
        <v>110</v>
      </c>
      <c r="B10" s="28" t="s">
        <v>109</v>
      </c>
      <c r="C10" s="40">
        <v>3</v>
      </c>
      <c r="D10" s="46" t="s">
        <v>97</v>
      </c>
      <c r="E10" s="57" t="s">
        <v>114</v>
      </c>
      <c r="F10" s="28" t="s">
        <v>157</v>
      </c>
      <c r="G10" s="40">
        <v>3</v>
      </c>
      <c r="H10" s="40" t="s">
        <v>115</v>
      </c>
    </row>
    <row r="11" spans="1:8" s="50" customFormat="1" ht="33" x14ac:dyDescent="0.2">
      <c r="A11" s="28" t="s">
        <v>134</v>
      </c>
      <c r="B11" s="28" t="s">
        <v>150</v>
      </c>
      <c r="C11" s="40">
        <v>4</v>
      </c>
      <c r="D11" s="59" t="s">
        <v>142</v>
      </c>
      <c r="E11" s="58" t="s">
        <v>151</v>
      </c>
      <c r="F11" s="28" t="s">
        <v>152</v>
      </c>
      <c r="G11" s="40">
        <v>3</v>
      </c>
      <c r="H11" s="45" t="s">
        <v>142</v>
      </c>
    </row>
    <row r="12" spans="1:8" s="50" customFormat="1" ht="34.5" x14ac:dyDescent="0.2">
      <c r="A12" s="45" t="s">
        <v>81</v>
      </c>
      <c r="B12" s="28" t="s">
        <v>102</v>
      </c>
      <c r="C12" s="40">
        <v>1</v>
      </c>
      <c r="D12" s="46" t="s">
        <v>106</v>
      </c>
      <c r="E12" s="33" t="s">
        <v>137</v>
      </c>
      <c r="F12" s="33" t="s">
        <v>138</v>
      </c>
      <c r="G12" s="40">
        <v>3</v>
      </c>
      <c r="H12" s="40"/>
    </row>
    <row r="13" spans="1:8" s="2" customFormat="1" ht="15.75" customHeight="1" thickBot="1" x14ac:dyDescent="0.35">
      <c r="A13" s="77" t="s">
        <v>8</v>
      </c>
      <c r="B13" s="77"/>
      <c r="C13" s="6">
        <f>SUM(C8:C12)</f>
        <v>15</v>
      </c>
      <c r="D13" s="9"/>
      <c r="E13" s="77" t="s">
        <v>8</v>
      </c>
      <c r="F13" s="77"/>
      <c r="G13" s="6">
        <f>SUM(G8:G12)</f>
        <v>16</v>
      </c>
      <c r="H13" s="60"/>
    </row>
    <row r="14" spans="1:8" ht="17.25" thickBot="1" x14ac:dyDescent="0.35">
      <c r="B14" s="3"/>
    </row>
    <row r="15" spans="1:8" s="5" customFormat="1" ht="18" thickTop="1" x14ac:dyDescent="0.3">
      <c r="A15" s="74" t="s">
        <v>20</v>
      </c>
      <c r="B15" s="75"/>
      <c r="C15" s="75"/>
      <c r="D15" s="75"/>
      <c r="E15" s="75"/>
      <c r="F15" s="75"/>
      <c r="G15" s="75"/>
      <c r="H15" s="76"/>
    </row>
    <row r="16" spans="1:8" ht="17.25" thickBot="1" x14ac:dyDescent="0.35">
      <c r="A16" s="64" t="s">
        <v>10</v>
      </c>
      <c r="B16" s="65"/>
      <c r="C16" s="65"/>
      <c r="D16" s="65"/>
      <c r="E16" s="65" t="s">
        <v>11</v>
      </c>
      <c r="F16" s="65"/>
      <c r="G16" s="65"/>
      <c r="H16" s="66"/>
    </row>
    <row r="17" spans="1:8" s="21" customFormat="1" ht="36" customHeight="1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20" t="s">
        <v>5</v>
      </c>
      <c r="F17" s="12" t="s">
        <v>6</v>
      </c>
      <c r="G17" s="13" t="s">
        <v>7</v>
      </c>
      <c r="H17" s="13" t="s">
        <v>9</v>
      </c>
    </row>
    <row r="18" spans="1:8" s="50" customFormat="1" ht="13.9" customHeight="1" x14ac:dyDescent="0.2">
      <c r="A18" s="28" t="s">
        <v>124</v>
      </c>
      <c r="B18" s="28" t="s">
        <v>123</v>
      </c>
      <c r="C18" s="40">
        <v>3</v>
      </c>
      <c r="D18" s="46" t="s">
        <v>97</v>
      </c>
      <c r="E18" s="45" t="s">
        <v>126</v>
      </c>
      <c r="F18" s="33" t="s">
        <v>125</v>
      </c>
      <c r="G18" s="40">
        <v>3</v>
      </c>
      <c r="H18" s="40" t="s">
        <v>97</v>
      </c>
    </row>
    <row r="19" spans="1:8" s="50" customFormat="1" ht="18" x14ac:dyDescent="0.2">
      <c r="A19" s="40" t="s">
        <v>118</v>
      </c>
      <c r="B19" s="28" t="s">
        <v>147</v>
      </c>
      <c r="C19" s="40">
        <v>3</v>
      </c>
      <c r="D19" s="46" t="s">
        <v>119</v>
      </c>
      <c r="E19" s="39" t="s">
        <v>122</v>
      </c>
      <c r="F19" s="28" t="s">
        <v>120</v>
      </c>
      <c r="G19" s="40">
        <v>3</v>
      </c>
      <c r="H19" s="40" t="s">
        <v>119</v>
      </c>
    </row>
    <row r="20" spans="1:8" s="50" customFormat="1" x14ac:dyDescent="0.2">
      <c r="A20" s="45"/>
      <c r="B20" s="28" t="s">
        <v>117</v>
      </c>
      <c r="C20" s="44">
        <v>3</v>
      </c>
      <c r="D20" s="43"/>
      <c r="E20" s="42" t="s">
        <v>128</v>
      </c>
      <c r="F20" s="41" t="s">
        <v>127</v>
      </c>
      <c r="G20" s="44">
        <v>3</v>
      </c>
      <c r="H20" s="40" t="s">
        <v>97</v>
      </c>
    </row>
    <row r="21" spans="1:8" s="50" customFormat="1" x14ac:dyDescent="0.2">
      <c r="A21" s="28"/>
      <c r="B21" s="28" t="s">
        <v>158</v>
      </c>
      <c r="C21" s="40">
        <v>3</v>
      </c>
      <c r="D21" s="46"/>
      <c r="E21" s="45" t="s">
        <v>132</v>
      </c>
      <c r="F21" s="33" t="s">
        <v>135</v>
      </c>
      <c r="G21" s="40">
        <v>3</v>
      </c>
      <c r="H21" s="40"/>
    </row>
    <row r="22" spans="1:8" s="50" customFormat="1" ht="49.5" x14ac:dyDescent="0.2">
      <c r="A22" s="45" t="s">
        <v>136</v>
      </c>
      <c r="B22" s="28" t="s">
        <v>148</v>
      </c>
      <c r="C22" s="40">
        <v>3</v>
      </c>
      <c r="D22" s="51" t="s">
        <v>113</v>
      </c>
      <c r="E22" s="56" t="s">
        <v>153</v>
      </c>
      <c r="F22" s="33" t="s">
        <v>154</v>
      </c>
      <c r="G22" s="40">
        <v>3</v>
      </c>
      <c r="H22" s="45"/>
    </row>
    <row r="23" spans="1:8" s="55" customFormat="1" ht="17.25" thickBot="1" x14ac:dyDescent="0.25">
      <c r="A23" s="78" t="s">
        <v>8</v>
      </c>
      <c r="B23" s="78"/>
      <c r="C23" s="52">
        <f>SUM(C18:C22)</f>
        <v>15</v>
      </c>
      <c r="D23" s="53"/>
      <c r="E23" s="78" t="s">
        <v>8</v>
      </c>
      <c r="F23" s="78"/>
      <c r="G23" s="52">
        <f>SUM(G18:G22)</f>
        <v>15</v>
      </c>
      <c r="H23" s="54"/>
    </row>
    <row r="24" spans="1:8" s="2" customFormat="1" ht="17.25" thickBot="1" x14ac:dyDescent="0.35"/>
    <row r="25" spans="1:8" s="5" customFormat="1" ht="18" thickTop="1" x14ac:dyDescent="0.3">
      <c r="A25" s="74" t="s">
        <v>3</v>
      </c>
      <c r="B25" s="75"/>
      <c r="C25" s="75"/>
      <c r="D25" s="75"/>
      <c r="E25" s="75"/>
      <c r="F25" s="75"/>
      <c r="G25" s="75"/>
      <c r="H25" s="76"/>
    </row>
    <row r="26" spans="1:8" ht="17.25" thickBot="1" x14ac:dyDescent="0.35">
      <c r="A26" s="64" t="s">
        <v>12</v>
      </c>
      <c r="B26" s="65"/>
      <c r="C26" s="65"/>
      <c r="D26" s="65"/>
      <c r="E26" s="65" t="s">
        <v>13</v>
      </c>
      <c r="F26" s="65"/>
      <c r="G26" s="65"/>
      <c r="H26" s="66"/>
    </row>
    <row r="27" spans="1:8" s="21" customFormat="1" ht="38.25" customHeight="1" thickTop="1" x14ac:dyDescent="0.3">
      <c r="A27" s="13" t="s">
        <v>5</v>
      </c>
      <c r="B27" s="12" t="s">
        <v>6</v>
      </c>
      <c r="C27" s="13" t="s">
        <v>7</v>
      </c>
      <c r="D27" s="14" t="s">
        <v>9</v>
      </c>
      <c r="E27" s="20" t="s">
        <v>5</v>
      </c>
      <c r="F27" s="12" t="s">
        <v>6</v>
      </c>
      <c r="G27" s="13" t="s">
        <v>7</v>
      </c>
      <c r="H27" s="13" t="s">
        <v>9</v>
      </c>
    </row>
    <row r="28" spans="1:8" s="50" customFormat="1" ht="18" x14ac:dyDescent="0.2">
      <c r="A28" s="40"/>
      <c r="B28" s="28" t="s">
        <v>159</v>
      </c>
      <c r="C28" s="40">
        <v>1</v>
      </c>
      <c r="D28" s="46"/>
      <c r="E28" s="39"/>
      <c r="F28" s="28" t="s">
        <v>107</v>
      </c>
      <c r="G28" s="40">
        <v>1</v>
      </c>
      <c r="H28" s="40"/>
    </row>
    <row r="29" spans="1:8" s="50" customFormat="1" x14ac:dyDescent="0.2">
      <c r="A29" s="28" t="s">
        <v>121</v>
      </c>
      <c r="B29" s="28" t="s">
        <v>160</v>
      </c>
      <c r="C29" s="40">
        <v>3</v>
      </c>
      <c r="D29" s="46"/>
      <c r="E29" s="39"/>
      <c r="F29" s="28" t="s">
        <v>163</v>
      </c>
      <c r="G29" s="40">
        <v>3</v>
      </c>
      <c r="H29" s="40"/>
    </row>
    <row r="30" spans="1:8" s="50" customFormat="1" x14ac:dyDescent="0.2">
      <c r="A30" s="28"/>
      <c r="B30" s="28" t="s">
        <v>161</v>
      </c>
      <c r="C30" s="40">
        <v>3</v>
      </c>
      <c r="D30" s="46"/>
      <c r="E30" s="39" t="s">
        <v>131</v>
      </c>
      <c r="F30" s="28" t="s">
        <v>130</v>
      </c>
      <c r="G30" s="40">
        <v>3</v>
      </c>
      <c r="H30" s="40" t="s">
        <v>97</v>
      </c>
    </row>
    <row r="31" spans="1:8" s="50" customFormat="1" x14ac:dyDescent="0.2">
      <c r="A31" s="28"/>
      <c r="B31" s="28" t="s">
        <v>129</v>
      </c>
      <c r="C31" s="40">
        <v>3</v>
      </c>
      <c r="D31" s="46"/>
      <c r="E31" s="28"/>
      <c r="F31" s="28" t="s">
        <v>162</v>
      </c>
      <c r="G31" s="40">
        <v>3</v>
      </c>
      <c r="H31" s="40"/>
    </row>
    <row r="32" spans="1:8" s="50" customFormat="1" ht="18" x14ac:dyDescent="0.2">
      <c r="A32" s="28"/>
      <c r="B32" s="28" t="s">
        <v>145</v>
      </c>
      <c r="C32" s="40">
        <v>3</v>
      </c>
      <c r="D32" s="51"/>
      <c r="E32" s="49"/>
      <c r="F32" s="28" t="s">
        <v>144</v>
      </c>
      <c r="G32" s="40">
        <v>3</v>
      </c>
      <c r="H32" s="40"/>
    </row>
    <row r="33" spans="1:8" s="50" customFormat="1" ht="18" x14ac:dyDescent="0.2">
      <c r="A33" s="40"/>
      <c r="B33" s="28" t="s">
        <v>145</v>
      </c>
      <c r="C33" s="40">
        <v>3</v>
      </c>
      <c r="D33" s="51"/>
      <c r="E33" s="49"/>
      <c r="F33" s="28" t="s">
        <v>145</v>
      </c>
      <c r="G33" s="40">
        <v>3</v>
      </c>
      <c r="H33" s="40"/>
    </row>
    <row r="34" spans="1:8" ht="17.25" thickBot="1" x14ac:dyDescent="0.35">
      <c r="A34" s="67" t="s">
        <v>8</v>
      </c>
      <c r="B34" s="67"/>
      <c r="C34" s="7">
        <f>SUM(C28:C33)</f>
        <v>16</v>
      </c>
      <c r="D34" s="11"/>
      <c r="E34" s="67" t="s">
        <v>8</v>
      </c>
      <c r="F34" s="67"/>
      <c r="G34" s="7">
        <f>SUM(G28:G33)</f>
        <v>16</v>
      </c>
      <c r="H34" s="8"/>
    </row>
    <row r="35" spans="1:8" ht="17.25" thickBot="1" x14ac:dyDescent="0.35">
      <c r="A35" s="4"/>
      <c r="B35" s="4"/>
      <c r="E35" s="4"/>
      <c r="F35" s="4"/>
    </row>
    <row r="36" spans="1:8" s="5" customFormat="1" ht="18" thickTop="1" x14ac:dyDescent="0.3">
      <c r="A36" s="74" t="s">
        <v>4</v>
      </c>
      <c r="B36" s="75"/>
      <c r="C36" s="75"/>
      <c r="D36" s="75"/>
      <c r="E36" s="75"/>
      <c r="F36" s="75"/>
      <c r="G36" s="75"/>
      <c r="H36" s="76"/>
    </row>
    <row r="37" spans="1:8" ht="17.25" thickBot="1" x14ac:dyDescent="0.35">
      <c r="A37" s="64" t="s">
        <v>14</v>
      </c>
      <c r="B37" s="65"/>
      <c r="C37" s="65"/>
      <c r="D37" s="65"/>
      <c r="E37" s="65" t="s">
        <v>15</v>
      </c>
      <c r="F37" s="65"/>
      <c r="G37" s="65"/>
      <c r="H37" s="66"/>
    </row>
    <row r="38" spans="1:8" s="21" customFormat="1" ht="34.5" customHeight="1" thickTop="1" x14ac:dyDescent="0.3">
      <c r="A38" s="13" t="s">
        <v>5</v>
      </c>
      <c r="B38" s="12" t="s">
        <v>6</v>
      </c>
      <c r="C38" s="13" t="s">
        <v>7</v>
      </c>
      <c r="D38" s="14" t="s">
        <v>9</v>
      </c>
      <c r="E38" s="20" t="s">
        <v>5</v>
      </c>
      <c r="F38" s="12" t="s">
        <v>6</v>
      </c>
      <c r="G38" s="13" t="s">
        <v>7</v>
      </c>
      <c r="H38" s="13" t="s">
        <v>9</v>
      </c>
    </row>
    <row r="39" spans="1:8" s="30" customFormat="1" x14ac:dyDescent="0.3">
      <c r="A39" s="24"/>
      <c r="B39" s="28" t="s">
        <v>164</v>
      </c>
      <c r="C39" s="24">
        <v>3</v>
      </c>
      <c r="D39" s="29"/>
      <c r="E39" s="25"/>
      <c r="F39" s="28" t="s">
        <v>167</v>
      </c>
      <c r="G39" s="24">
        <v>3</v>
      </c>
      <c r="H39" s="24"/>
    </row>
    <row r="40" spans="1:8" s="30" customFormat="1" x14ac:dyDescent="0.3">
      <c r="A40" s="24"/>
      <c r="B40" s="28" t="s">
        <v>165</v>
      </c>
      <c r="C40" s="24">
        <v>3</v>
      </c>
      <c r="D40" s="29"/>
      <c r="E40" s="25"/>
      <c r="F40" s="28" t="s">
        <v>168</v>
      </c>
      <c r="G40" s="24">
        <v>3</v>
      </c>
      <c r="H40" s="24"/>
    </row>
    <row r="41" spans="1:8" s="30" customFormat="1" x14ac:dyDescent="0.3">
      <c r="A41" s="24"/>
      <c r="B41" s="28" t="s">
        <v>166</v>
      </c>
      <c r="C41" s="24">
        <v>3</v>
      </c>
      <c r="D41" s="29"/>
      <c r="E41" s="25"/>
      <c r="F41" s="28" t="s">
        <v>133</v>
      </c>
      <c r="G41" s="24">
        <v>3</v>
      </c>
      <c r="H41" s="24"/>
    </row>
    <row r="42" spans="1:8" s="30" customFormat="1" ht="18" x14ac:dyDescent="0.3">
      <c r="A42" s="24"/>
      <c r="B42" s="28" t="s">
        <v>146</v>
      </c>
      <c r="C42" s="24">
        <v>3</v>
      </c>
      <c r="D42" s="29"/>
      <c r="E42" s="25"/>
      <c r="F42" s="28" t="s">
        <v>146</v>
      </c>
      <c r="G42" s="24">
        <v>3</v>
      </c>
      <c r="H42" s="24"/>
    </row>
    <row r="43" spans="1:8" s="30" customFormat="1" ht="18" x14ac:dyDescent="0.3">
      <c r="A43" s="24"/>
      <c r="B43" s="28" t="s">
        <v>146</v>
      </c>
      <c r="C43" s="24">
        <v>3</v>
      </c>
      <c r="D43" s="29"/>
      <c r="E43" s="25"/>
      <c r="F43" s="28"/>
      <c r="G43" s="24"/>
      <c r="H43" s="24"/>
    </row>
    <row r="44" spans="1:8" s="2" customFormat="1" ht="17.25" thickBot="1" x14ac:dyDescent="0.35">
      <c r="A44" s="67" t="s">
        <v>8</v>
      </c>
      <c r="B44" s="67"/>
      <c r="C44" s="7">
        <f>SUM(C39:C43)</f>
        <v>15</v>
      </c>
      <c r="D44" s="10"/>
      <c r="E44" s="67" t="s">
        <v>8</v>
      </c>
      <c r="F44" s="67"/>
      <c r="G44" s="7">
        <f>SUM(G39:G43)</f>
        <v>12</v>
      </c>
      <c r="H44" s="48"/>
    </row>
    <row r="45" spans="1:8" s="2" customFormat="1" x14ac:dyDescent="0.3">
      <c r="A45" s="22"/>
      <c r="B45" s="22"/>
      <c r="C45" s="23"/>
      <c r="D45" s="23"/>
      <c r="E45" s="22"/>
      <c r="F45" s="22"/>
      <c r="G45" s="23"/>
      <c r="H45" s="23"/>
    </row>
    <row r="46" spans="1:8" s="19" customFormat="1" ht="17.25" x14ac:dyDescent="0.3">
      <c r="A46" s="70" t="s">
        <v>18</v>
      </c>
      <c r="B46" s="70"/>
      <c r="C46" s="18">
        <f>SUM(C13+G13+C23+G23+C34+G34+C44+G44)</f>
        <v>120</v>
      </c>
    </row>
    <row r="47" spans="1:8" s="19" customFormat="1" ht="17.25" x14ac:dyDescent="0.3">
      <c r="A47" s="34"/>
      <c r="B47" s="34"/>
      <c r="C47" s="34"/>
    </row>
    <row r="48" spans="1:8" s="19" customFormat="1" ht="82.5" customHeight="1" x14ac:dyDescent="0.3">
      <c r="A48" s="69" t="s">
        <v>155</v>
      </c>
      <c r="B48" s="69"/>
      <c r="C48" s="69"/>
      <c r="D48" s="69"/>
      <c r="E48" s="69"/>
      <c r="F48" s="69"/>
      <c r="G48" s="69"/>
      <c r="H48" s="69"/>
    </row>
    <row r="49" spans="1:8" s="19" customFormat="1" ht="88.5" customHeight="1" x14ac:dyDescent="0.3">
      <c r="A49" s="68" t="s">
        <v>156</v>
      </c>
      <c r="B49" s="68"/>
      <c r="C49" s="68"/>
      <c r="D49" s="68"/>
      <c r="E49" s="68"/>
      <c r="F49" s="68"/>
      <c r="G49" s="68"/>
      <c r="H49" s="68"/>
    </row>
    <row r="50" spans="1:8" s="19" customFormat="1" ht="78" customHeight="1" x14ac:dyDescent="0.3">
      <c r="A50" s="68" t="s">
        <v>169</v>
      </c>
      <c r="B50" s="68"/>
      <c r="C50" s="68"/>
      <c r="D50" s="68"/>
      <c r="E50" s="68"/>
      <c r="F50" s="68"/>
      <c r="G50" s="68"/>
      <c r="H50" s="68"/>
    </row>
    <row r="53" spans="1:8" x14ac:dyDescent="0.3">
      <c r="A53" s="26" t="s">
        <v>17</v>
      </c>
    </row>
    <row r="54" spans="1:8" x14ac:dyDescent="0.3">
      <c r="A54" s="1" t="s">
        <v>170</v>
      </c>
    </row>
    <row r="56" spans="1:8" x14ac:dyDescent="0.3">
      <c r="A56" s="71" t="s">
        <v>139</v>
      </c>
      <c r="B56" s="71"/>
    </row>
    <row r="57" spans="1:8" x14ac:dyDescent="0.3">
      <c r="A57" s="61" t="s">
        <v>157</v>
      </c>
      <c r="B57" s="61" t="s">
        <v>167</v>
      </c>
    </row>
    <row r="58" spans="1:8" x14ac:dyDescent="0.3">
      <c r="A58" s="61" t="s">
        <v>161</v>
      </c>
      <c r="B58" s="61" t="s">
        <v>168</v>
      </c>
    </row>
    <row r="59" spans="1:8" x14ac:dyDescent="0.3">
      <c r="A59" s="61" t="s">
        <v>164</v>
      </c>
      <c r="B59" s="61" t="s">
        <v>166</v>
      </c>
    </row>
    <row r="60" spans="1:8" x14ac:dyDescent="0.3">
      <c r="A60" s="61" t="s">
        <v>165</v>
      </c>
      <c r="B60" s="61" t="s">
        <v>158</v>
      </c>
    </row>
    <row r="61" spans="1:8" ht="9" customHeight="1" x14ac:dyDescent="0.3"/>
    <row r="62" spans="1:8" x14ac:dyDescent="0.3">
      <c r="A62" s="71" t="s">
        <v>140</v>
      </c>
      <c r="B62" s="71"/>
    </row>
    <row r="63" spans="1:8" x14ac:dyDescent="0.3">
      <c r="A63" s="61" t="s">
        <v>101</v>
      </c>
      <c r="B63" s="61" t="s">
        <v>108</v>
      </c>
    </row>
    <row r="64" spans="1:8" x14ac:dyDescent="0.3">
      <c r="A64" s="61" t="s">
        <v>103</v>
      </c>
      <c r="B64" s="61" t="s">
        <v>111</v>
      </c>
    </row>
    <row r="65" spans="1:8" ht="9.75" customHeight="1" x14ac:dyDescent="0.3"/>
    <row r="66" spans="1:8" x14ac:dyDescent="0.3">
      <c r="A66" s="72" t="s">
        <v>141</v>
      </c>
      <c r="B66" s="72"/>
      <c r="C66" s="72"/>
    </row>
    <row r="67" spans="1:8" x14ac:dyDescent="0.3">
      <c r="A67" s="61" t="s">
        <v>123</v>
      </c>
      <c r="B67" s="61" t="s">
        <v>109</v>
      </c>
    </row>
    <row r="68" spans="1:8" x14ac:dyDescent="0.3">
      <c r="A68" s="61" t="s">
        <v>125</v>
      </c>
      <c r="B68" s="61" t="s">
        <v>158</v>
      </c>
    </row>
    <row r="69" spans="1:8" x14ac:dyDescent="0.3">
      <c r="A69" s="61" t="s">
        <v>160</v>
      </c>
      <c r="B69" s="61" t="s">
        <v>127</v>
      </c>
    </row>
    <row r="70" spans="1:8" x14ac:dyDescent="0.3">
      <c r="A70" s="61" t="s">
        <v>116</v>
      </c>
      <c r="B70" s="61" t="s">
        <v>130</v>
      </c>
    </row>
    <row r="71" spans="1:8" x14ac:dyDescent="0.3">
      <c r="A71" s="61" t="s">
        <v>120</v>
      </c>
      <c r="B71" s="61" t="s">
        <v>129</v>
      </c>
    </row>
    <row r="72" spans="1:8" x14ac:dyDescent="0.3">
      <c r="A72" s="61" t="s">
        <v>117</v>
      </c>
      <c r="B72" s="61" t="s">
        <v>133</v>
      </c>
    </row>
    <row r="73" spans="1:8" x14ac:dyDescent="0.3">
      <c r="A73" s="62"/>
      <c r="B73" s="62"/>
    </row>
    <row r="75" spans="1:8" ht="36" customHeight="1" x14ac:dyDescent="0.3">
      <c r="A75" s="63" t="s">
        <v>19</v>
      </c>
      <c r="B75" s="63"/>
      <c r="C75" s="63"/>
      <c r="D75" s="63"/>
      <c r="E75" s="63"/>
      <c r="F75" s="63"/>
      <c r="G75" s="63"/>
      <c r="H75" s="63"/>
    </row>
  </sheetData>
  <mergeCells count="31">
    <mergeCell ref="A1:H1"/>
    <mergeCell ref="A3:H3"/>
    <mergeCell ref="A5:H5"/>
    <mergeCell ref="A6:D6"/>
    <mergeCell ref="E6:H6"/>
    <mergeCell ref="A16:D16"/>
    <mergeCell ref="E16:H16"/>
    <mergeCell ref="A4:H4"/>
    <mergeCell ref="A50:H50"/>
    <mergeCell ref="A36:H36"/>
    <mergeCell ref="A13:B13"/>
    <mergeCell ref="A34:B34"/>
    <mergeCell ref="E34:F34"/>
    <mergeCell ref="A23:B23"/>
    <mergeCell ref="E23:F23"/>
    <mergeCell ref="A25:H25"/>
    <mergeCell ref="A26:D26"/>
    <mergeCell ref="E26:H26"/>
    <mergeCell ref="E13:F13"/>
    <mergeCell ref="A15:H15"/>
    <mergeCell ref="A75:H75"/>
    <mergeCell ref="A37:D37"/>
    <mergeCell ref="E37:H37"/>
    <mergeCell ref="A44:B44"/>
    <mergeCell ref="E44:F44"/>
    <mergeCell ref="A49:H49"/>
    <mergeCell ref="A48:H48"/>
    <mergeCell ref="A46:B46"/>
    <mergeCell ref="A56:B56"/>
    <mergeCell ref="A62:B62"/>
    <mergeCell ref="A66:C66"/>
  </mergeCells>
  <pageMargins left="0.7" right="0.7" top="0.5" bottom="0.5" header="0.3" footer="0"/>
  <pageSetup orientation="landscape" r:id="rId1"/>
  <rowBreaks count="2" manualBreakCount="2">
    <brk id="23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9" t="s">
        <v>22</v>
      </c>
      <c r="B1" s="81"/>
      <c r="C1" s="81"/>
      <c r="D1" s="81"/>
      <c r="E1" s="81"/>
      <c r="F1" s="81"/>
      <c r="G1" s="81"/>
      <c r="H1" s="8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0" t="s">
        <v>16</v>
      </c>
      <c r="B3" s="80"/>
      <c r="C3" s="80"/>
      <c r="D3" s="80"/>
      <c r="E3" s="80"/>
      <c r="F3" s="80"/>
      <c r="G3" s="80"/>
      <c r="H3" s="80"/>
    </row>
    <row r="4" spans="1:8" ht="17.25" thickBot="1" x14ac:dyDescent="0.35">
      <c r="A4" s="73" t="s">
        <v>21</v>
      </c>
      <c r="B4" s="73"/>
      <c r="C4" s="73"/>
      <c r="D4" s="73"/>
      <c r="E4" s="73"/>
      <c r="F4" s="73"/>
      <c r="G4" s="73"/>
      <c r="H4" s="73"/>
    </row>
    <row r="5" spans="1:8" s="5" customFormat="1" ht="18" thickTop="1" x14ac:dyDescent="0.3">
      <c r="A5" s="74" t="s">
        <v>2</v>
      </c>
      <c r="B5" s="75"/>
      <c r="C5" s="75"/>
      <c r="D5" s="75"/>
      <c r="E5" s="75"/>
      <c r="F5" s="75"/>
      <c r="G5" s="75"/>
      <c r="H5" s="76"/>
    </row>
    <row r="6" spans="1:8" ht="17.25" thickBot="1" x14ac:dyDescent="0.35">
      <c r="A6" s="64" t="s">
        <v>0</v>
      </c>
      <c r="B6" s="65"/>
      <c r="C6" s="65"/>
      <c r="D6" s="65"/>
      <c r="E6" s="65" t="s">
        <v>1</v>
      </c>
      <c r="F6" s="65"/>
      <c r="G6" s="65"/>
      <c r="H6" s="66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82" t="s">
        <v>83</v>
      </c>
      <c r="F11" s="28" t="s">
        <v>32</v>
      </c>
      <c r="G11" s="24">
        <v>3</v>
      </c>
      <c r="H11" s="84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3"/>
      <c r="F12" s="28" t="s">
        <v>33</v>
      </c>
      <c r="G12" s="24">
        <v>1</v>
      </c>
      <c r="H12" s="85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7" t="s">
        <v>8</v>
      </c>
      <c r="B14" s="77"/>
      <c r="C14" s="6">
        <f>SUM(C8:C13)</f>
        <v>15</v>
      </c>
      <c r="D14" s="9"/>
      <c r="E14" s="77" t="s">
        <v>8</v>
      </c>
      <c r="F14" s="77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4" t="s">
        <v>20</v>
      </c>
      <c r="B16" s="75"/>
      <c r="C16" s="75"/>
      <c r="D16" s="75"/>
      <c r="E16" s="75"/>
      <c r="F16" s="75"/>
      <c r="G16" s="75"/>
      <c r="H16" s="76"/>
    </row>
    <row r="17" spans="1:8" ht="17.25" thickBot="1" x14ac:dyDescent="0.35">
      <c r="A17" s="64" t="s">
        <v>10</v>
      </c>
      <c r="B17" s="65"/>
      <c r="C17" s="65"/>
      <c r="D17" s="65"/>
      <c r="E17" s="65" t="s">
        <v>11</v>
      </c>
      <c r="F17" s="65"/>
      <c r="G17" s="65"/>
      <c r="H17" s="66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67" t="s">
        <v>8</v>
      </c>
      <c r="B24" s="67"/>
      <c r="C24" s="7">
        <f>SUM(C19:C23)</f>
        <v>14</v>
      </c>
      <c r="D24" s="10"/>
      <c r="E24" s="67" t="s">
        <v>8</v>
      </c>
      <c r="F24" s="67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4" t="s">
        <v>3</v>
      </c>
      <c r="B26" s="75"/>
      <c r="C26" s="75"/>
      <c r="D26" s="75"/>
      <c r="E26" s="75"/>
      <c r="F26" s="75"/>
      <c r="G26" s="75"/>
      <c r="H26" s="76"/>
    </row>
    <row r="27" spans="1:8" ht="17.25" thickBot="1" x14ac:dyDescent="0.35">
      <c r="A27" s="64" t="s">
        <v>12</v>
      </c>
      <c r="B27" s="65"/>
      <c r="C27" s="65"/>
      <c r="D27" s="65"/>
      <c r="E27" s="65" t="s">
        <v>13</v>
      </c>
      <c r="F27" s="65"/>
      <c r="G27" s="65"/>
      <c r="H27" s="66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67" t="s">
        <v>8</v>
      </c>
      <c r="B35" s="67"/>
      <c r="C35" s="7">
        <f>SUM(C29:C34)</f>
        <v>16</v>
      </c>
      <c r="D35" s="11"/>
      <c r="E35" s="67" t="s">
        <v>8</v>
      </c>
      <c r="F35" s="67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4" t="s">
        <v>4</v>
      </c>
      <c r="B37" s="75"/>
      <c r="C37" s="75"/>
      <c r="D37" s="75"/>
      <c r="E37" s="75"/>
      <c r="F37" s="75"/>
      <c r="G37" s="75"/>
      <c r="H37" s="76"/>
    </row>
    <row r="38" spans="1:8" ht="17.25" thickBot="1" x14ac:dyDescent="0.35">
      <c r="A38" s="64" t="s">
        <v>14</v>
      </c>
      <c r="B38" s="65"/>
      <c r="C38" s="65"/>
      <c r="D38" s="65"/>
      <c r="E38" s="65" t="s">
        <v>15</v>
      </c>
      <c r="F38" s="65"/>
      <c r="G38" s="65"/>
      <c r="H38" s="66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67" t="s">
        <v>8</v>
      </c>
      <c r="B45" s="67"/>
      <c r="C45" s="7">
        <f>SUM(C40:C44)</f>
        <v>15</v>
      </c>
      <c r="D45" s="10"/>
      <c r="E45" s="67" t="s">
        <v>8</v>
      </c>
      <c r="F45" s="67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0" t="s">
        <v>18</v>
      </c>
      <c r="B47" s="70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63" t="s">
        <v>19</v>
      </c>
      <c r="B64" s="63"/>
      <c r="C64" s="63"/>
      <c r="D64" s="63"/>
      <c r="E64" s="63"/>
      <c r="F64" s="63"/>
      <c r="G64" s="63"/>
      <c r="H64" s="63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2020-09-10T15:11:51Z</cp:lastPrinted>
  <dcterms:created xsi:type="dcterms:W3CDTF">2014-11-13T16:50:47Z</dcterms:created>
  <dcterms:modified xsi:type="dcterms:W3CDTF">2020-09-22T17:49:11Z</dcterms:modified>
</cp:coreProperties>
</file>