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6" i="8" l="1"/>
  <c r="C46" i="8"/>
  <c r="G35" i="8"/>
  <c r="C35" i="8"/>
  <c r="G24" i="8"/>
  <c r="C24" i="8"/>
  <c r="G14" i="8"/>
  <c r="C14" i="8"/>
  <c r="C48" i="8" s="1"/>
  <c r="G45" i="9" l="1"/>
  <c r="C45" i="9"/>
  <c r="G35" i="9"/>
  <c r="C35" i="9"/>
  <c r="G24" i="9"/>
  <c r="C24" i="9"/>
  <c r="G14" i="9"/>
  <c r="C14" i="9"/>
  <c r="C47" i="9" s="1"/>
</calcChain>
</file>

<file path=xl/sharedStrings.xml><?xml version="1.0" encoding="utf-8"?>
<sst xmlns="http://schemas.openxmlformats.org/spreadsheetml/2006/main" count="290" uniqueCount="171">
  <si>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</si>
  <si>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</si>
  <si>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</si>
  <si>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</si>
  <si>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</si>
  <si>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</si>
  <si>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</si>
  <si>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</si>
  <si>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</si>
  <si>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</si>
  <si>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</si>
  <si>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</si>
  <si>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</si>
  <si>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</si>
  <si>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</si>
  <si>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</si>
  <si>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</si>
  <si>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</si>
  <si>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</si>
  <si>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</si>
  <si>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</si>
  <si>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</si>
  <si>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</si>
  <si>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</si>
  <si>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</si>
  <si>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</si>
  <si>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</si>
  <si>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</si>
  <si>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</si>
  <si>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</si>
  <si>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</si>
  <si>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</si>
  <si>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</si>
  <si>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</si>
  <si>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</si>
  <si>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</si>
  <si>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</si>
  <si>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</si>
  <si>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</si>
  <si>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</si>
  <si>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</si>
  <si>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</si>
  <si>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</si>
  <si>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</si>
  <si>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</si>
  <si>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</si>
  <si>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</si>
  <si>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</si>
  <si>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</si>
  <si>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</si>
  <si>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</si>
  <si>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</si>
  <si>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</si>
  <si>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</si>
  <si>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</si>
  <si>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</si>
  <si>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</si>
  <si>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</si>
  <si>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</si>
  <si>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</si>
  <si>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</si>
  <si>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</si>
  <si>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</si>
  <si>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</si>
  <si>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</si>
  <si>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</si>
  <si>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</si>
  <si>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</si>
  <si>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</si>
  <si>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</si>
  <si>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</si>
  <si>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</si>
  <si>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</si>
  <si>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</si>
  <si>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</si>
  <si>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</si>
  <si>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</si>
  <si>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</si>
  <si>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</si>
  <si>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</si>
  <si>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</si>
  <si>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</si>
  <si>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</si>
  <si>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</si>
  <si>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</si>
  <si>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</si>
  <si>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</si>
  <si>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</si>
  <si>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</si>
  <si>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</si>
  <si>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</si>
  <si>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</si>
  <si>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</si>
  <si>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</si>
  <si>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</si>
  <si>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</si>
  <si>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</si>
  <si>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</si>
  <si>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</si>
  <si>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</si>
  <si>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</si>
  <si>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 112</t>
  </si>
  <si>
    <t>Pre-Major Elective</t>
  </si>
  <si>
    <t>UGETC: Math- AS</t>
  </si>
  <si>
    <t>UGETC: Eng Comp- AA/AS</t>
  </si>
  <si>
    <t>ENGL 100</t>
  </si>
  <si>
    <t>ENGL 101</t>
  </si>
  <si>
    <t>UGETC: Eng Comp- AA /AS</t>
  </si>
  <si>
    <t>CHM 151</t>
  </si>
  <si>
    <r>
      <t xml:space="preserve">CHEM 106 </t>
    </r>
    <r>
      <rPr>
        <b/>
        <i/>
        <sz val="11"/>
        <color rgb="FFFF0000"/>
        <rFont val="Arial Narrow"/>
        <family val="2"/>
      </rPr>
      <t>&amp;</t>
    </r>
    <r>
      <rPr>
        <sz val="11"/>
        <color rgb="FF000000"/>
        <rFont val="Arial Narrow"/>
        <family val="2"/>
      </rPr>
      <t xml:space="preserve">                CHEM 116</t>
    </r>
  </si>
  <si>
    <t>UGETC: Nat. Sci.- AA/AS</t>
  </si>
  <si>
    <t>PHY 251</t>
  </si>
  <si>
    <t>PHYS 241 &amp; PHYS 251</t>
  </si>
  <si>
    <t>UGETC: Nat. Sci- AS</t>
  </si>
  <si>
    <t>EGR 150</t>
  </si>
  <si>
    <t>GEEN 100</t>
  </si>
  <si>
    <t>MAT 272</t>
  </si>
  <si>
    <t>MATH 132</t>
  </si>
  <si>
    <t>EGR 131</t>
  </si>
  <si>
    <t>GEEN 111</t>
  </si>
  <si>
    <t>Global Awareness Elective</t>
  </si>
  <si>
    <t>MAT 271</t>
  </si>
  <si>
    <t>MATH 131</t>
  </si>
  <si>
    <t>MEEN 104</t>
  </si>
  <si>
    <t>MAT 273</t>
  </si>
  <si>
    <t>MATH 231</t>
  </si>
  <si>
    <t>GEN ED: Mathematics</t>
  </si>
  <si>
    <t>AA Studies Elective</t>
  </si>
  <si>
    <t>MEEN 202</t>
  </si>
  <si>
    <t>PHY 252</t>
  </si>
  <si>
    <r>
      <t>PHYS 242</t>
    </r>
    <r>
      <rPr>
        <b/>
        <i/>
        <sz val="11"/>
        <color rgb="FFFF0000"/>
        <rFont val="Arial Narrow"/>
        <family val="2"/>
      </rPr>
      <t xml:space="preserve"> &amp;</t>
    </r>
    <r>
      <rPr>
        <sz val="11"/>
        <color rgb="FF000000"/>
        <rFont val="Arial Narrow"/>
        <family val="2"/>
      </rPr>
      <t xml:space="preserve"> PHYS 252</t>
    </r>
  </si>
  <si>
    <t>UGETC: Nat. Sci.- AS</t>
  </si>
  <si>
    <t>EGR 214</t>
  </si>
  <si>
    <t>MEEN 210</t>
  </si>
  <si>
    <t>EGR 228</t>
  </si>
  <si>
    <t>MEEN 232</t>
  </si>
  <si>
    <t>MEEN 231</t>
  </si>
  <si>
    <r>
      <t>Pre-Major/Elective</t>
    </r>
    <r>
      <rPr>
        <vertAlign val="superscript"/>
        <sz val="11"/>
        <color indexed="8"/>
        <rFont val="Arial Narrow"/>
        <family val="2"/>
      </rPr>
      <t>1</t>
    </r>
  </si>
  <si>
    <t>EGR 225</t>
  </si>
  <si>
    <t>MEEN 233</t>
  </si>
  <si>
    <t>MEEN 261</t>
  </si>
  <si>
    <t>MEEN 241</t>
  </si>
  <si>
    <t>ISEN 260</t>
  </si>
  <si>
    <t>MEEN 267</t>
  </si>
  <si>
    <t>ECEN 340</t>
  </si>
  <si>
    <t>MAT 285</t>
  </si>
  <si>
    <t>MATH 341</t>
  </si>
  <si>
    <t>MEEN 317</t>
  </si>
  <si>
    <t>ISEN 370</t>
  </si>
  <si>
    <t>MEEN 324</t>
  </si>
  <si>
    <t>MEEN 316</t>
  </si>
  <si>
    <t>MEEN 341</t>
  </si>
  <si>
    <t>MEEN 363</t>
  </si>
  <si>
    <t>MEEN 343</t>
  </si>
  <si>
    <t>MEEN 361</t>
  </si>
  <si>
    <t>MEEN 321</t>
  </si>
  <si>
    <t>Humanities Elective</t>
  </si>
  <si>
    <t>MEEN 424</t>
  </si>
  <si>
    <t>MEEN 421</t>
  </si>
  <si>
    <r>
      <t xml:space="preserve">MEEN 4XX Tech Elect.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Math/Science Elective</t>
    </r>
  </si>
  <si>
    <t>MEEN 425</t>
  </si>
  <si>
    <t xml:space="preserve">Social Sci Elective </t>
  </si>
  <si>
    <t>MEEN 4XX Tech Elect.</t>
  </si>
  <si>
    <t>MEC 276</t>
  </si>
  <si>
    <t>DFT 153 or DFT 154</t>
  </si>
  <si>
    <t xml:space="preserve">2020-2021 Pathway for Bachelor of Science in Mechanical Engineering </t>
  </si>
  <si>
    <t>MEEN 480</t>
  </si>
  <si>
    <t>MEEN 492</t>
  </si>
  <si>
    <t>MEEN 481</t>
  </si>
  <si>
    <r>
      <t>EGR 220</t>
    </r>
    <r>
      <rPr>
        <sz val="11"/>
        <color rgb="FF000000"/>
        <rFont val="Arial Narrow"/>
        <family val="2"/>
      </rPr>
      <t xml:space="preserve">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EGR 251</t>
    </r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</si>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</sst>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indexed="8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/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18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72" zoomScaleNormal="172" workbookViewId="0">
      <selection activeCell="E52" sqref="E52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6.25" customHeight="1" x14ac:dyDescent="0.3">
      <c r="A1" s="60" t="s">
        <v>165</v>
      </c>
      <c r="B1" s="61"/>
      <c r="C1" s="61"/>
      <c r="D1" s="61"/>
      <c r="E1" s="61"/>
      <c r="F1" s="61"/>
      <c r="G1" s="61"/>
      <c r="H1" s="6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2" t="s">
        <v>170</v>
      </c>
      <c r="B3" s="62"/>
      <c r="C3" s="62"/>
      <c r="D3" s="62"/>
      <c r="E3" s="62"/>
      <c r="F3" s="62"/>
      <c r="G3" s="62"/>
      <c r="H3" s="62"/>
    </row>
    <row r="4" spans="1:8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46" customFormat="1" ht="33" x14ac:dyDescent="0.2">
      <c r="A8" s="38" t="s">
        <v>78</v>
      </c>
      <c r="B8" s="27" t="s">
        <v>105</v>
      </c>
      <c r="C8" s="38">
        <v>3</v>
      </c>
      <c r="D8" s="47" t="s">
        <v>104</v>
      </c>
      <c r="E8" s="37" t="s">
        <v>101</v>
      </c>
      <c r="F8" s="27" t="s">
        <v>106</v>
      </c>
      <c r="G8" s="38">
        <v>3</v>
      </c>
      <c r="H8" s="43" t="s">
        <v>107</v>
      </c>
    </row>
    <row r="9" spans="1:8" s="46" customFormat="1" ht="33" x14ac:dyDescent="0.2">
      <c r="A9" s="38" t="s">
        <v>108</v>
      </c>
      <c r="B9" s="32" t="s">
        <v>109</v>
      </c>
      <c r="C9" s="38">
        <v>4</v>
      </c>
      <c r="D9" s="48" t="s">
        <v>110</v>
      </c>
      <c r="E9" s="49" t="s">
        <v>111</v>
      </c>
      <c r="F9" s="27" t="s">
        <v>112</v>
      </c>
      <c r="G9" s="38">
        <v>4</v>
      </c>
      <c r="H9" s="43" t="s">
        <v>113</v>
      </c>
    </row>
    <row r="10" spans="1:8" s="46" customFormat="1" x14ac:dyDescent="0.2">
      <c r="A10" s="43" t="s">
        <v>114</v>
      </c>
      <c r="B10" s="27" t="s">
        <v>115</v>
      </c>
      <c r="C10" s="38">
        <v>2</v>
      </c>
      <c r="D10" s="44" t="s">
        <v>97</v>
      </c>
      <c r="E10" s="49" t="s">
        <v>116</v>
      </c>
      <c r="F10" s="27" t="s">
        <v>117</v>
      </c>
      <c r="G10" s="38">
        <v>4</v>
      </c>
      <c r="H10" s="50" t="s">
        <v>103</v>
      </c>
    </row>
    <row r="11" spans="1:8" s="46" customFormat="1" ht="33" x14ac:dyDescent="0.2">
      <c r="A11" s="40" t="s">
        <v>118</v>
      </c>
      <c r="B11" s="27" t="s">
        <v>119</v>
      </c>
      <c r="C11" s="38">
        <v>1</v>
      </c>
      <c r="D11" s="44"/>
      <c r="E11" s="51"/>
      <c r="F11" s="32" t="s">
        <v>120</v>
      </c>
      <c r="G11" s="38">
        <v>3</v>
      </c>
      <c r="H11" s="40"/>
    </row>
    <row r="12" spans="1:8" s="46" customFormat="1" x14ac:dyDescent="0.2">
      <c r="A12" s="38" t="s">
        <v>121</v>
      </c>
      <c r="B12" s="27" t="s">
        <v>122</v>
      </c>
      <c r="C12" s="38">
        <v>4</v>
      </c>
      <c r="D12" s="44" t="s">
        <v>103</v>
      </c>
      <c r="E12" s="52"/>
      <c r="F12" s="27"/>
      <c r="G12" s="38"/>
      <c r="H12" s="40"/>
    </row>
    <row r="13" spans="1:8" s="2" customFormat="1" ht="15.75" customHeight="1" x14ac:dyDescent="0.3">
      <c r="A13" s="38" t="s">
        <v>164</v>
      </c>
      <c r="B13" s="27" t="s">
        <v>123</v>
      </c>
      <c r="C13" s="38">
        <v>2</v>
      </c>
      <c r="D13" s="44"/>
      <c r="E13" s="45"/>
      <c r="F13" s="38"/>
      <c r="G13" s="38"/>
      <c r="H13" s="38"/>
    </row>
    <row r="14" spans="1:8" ht="17.25" thickBot="1" x14ac:dyDescent="0.35">
      <c r="A14" s="72" t="s">
        <v>8</v>
      </c>
      <c r="B14" s="72"/>
      <c r="C14" s="6">
        <f>SUM(C8:C13)</f>
        <v>16</v>
      </c>
      <c r="D14" s="9"/>
      <c r="E14" s="72" t="s">
        <v>8</v>
      </c>
      <c r="F14" s="72"/>
      <c r="G14" s="6">
        <f t="shared" ref="G14" si="0">SUM(G8:G13)</f>
        <v>14</v>
      </c>
      <c r="H14" s="6"/>
    </row>
    <row r="15" spans="1:8" s="5" customFormat="1" ht="18" thickTop="1" x14ac:dyDescent="0.3">
      <c r="A15" s="63" t="s">
        <v>20</v>
      </c>
      <c r="B15" s="64"/>
      <c r="C15" s="64"/>
      <c r="D15" s="64"/>
      <c r="E15" s="64"/>
      <c r="F15" s="64"/>
      <c r="G15" s="64"/>
      <c r="H15" s="65"/>
    </row>
    <row r="16" spans="1:8" ht="17.25" thickBot="1" x14ac:dyDescent="0.35">
      <c r="A16" s="66" t="s">
        <v>10</v>
      </c>
      <c r="B16" s="67"/>
      <c r="C16" s="67"/>
      <c r="D16" s="67"/>
      <c r="E16" s="67" t="s">
        <v>11</v>
      </c>
      <c r="F16" s="67"/>
      <c r="G16" s="67"/>
      <c r="H16" s="68"/>
    </row>
    <row r="17" spans="1:8" s="20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19" t="s">
        <v>5</v>
      </c>
      <c r="F17" s="12" t="s">
        <v>6</v>
      </c>
      <c r="G17" s="13" t="s">
        <v>7</v>
      </c>
      <c r="H17" s="13" t="s">
        <v>9</v>
      </c>
    </row>
    <row r="18" spans="1:8" s="46" customFormat="1" ht="33" x14ac:dyDescent="0.2">
      <c r="A18" s="38" t="s">
        <v>124</v>
      </c>
      <c r="B18" s="27" t="s">
        <v>125</v>
      </c>
      <c r="C18" s="38">
        <v>4</v>
      </c>
      <c r="D18" s="47" t="s">
        <v>126</v>
      </c>
      <c r="E18" s="52"/>
      <c r="F18" s="27" t="s">
        <v>127</v>
      </c>
      <c r="G18" s="38">
        <v>3</v>
      </c>
      <c r="H18" s="38"/>
    </row>
    <row r="19" spans="1:8" s="46" customFormat="1" x14ac:dyDescent="0.2">
      <c r="A19" s="38" t="s">
        <v>163</v>
      </c>
      <c r="B19" s="27" t="s">
        <v>128</v>
      </c>
      <c r="C19" s="38">
        <v>1</v>
      </c>
      <c r="D19" s="44"/>
      <c r="E19" s="37" t="s">
        <v>129</v>
      </c>
      <c r="F19" s="27" t="s">
        <v>130</v>
      </c>
      <c r="G19" s="38">
        <v>4</v>
      </c>
      <c r="H19" s="38" t="s">
        <v>131</v>
      </c>
    </row>
    <row r="20" spans="1:8" s="46" customFormat="1" x14ac:dyDescent="0.2">
      <c r="A20" s="38" t="s">
        <v>132</v>
      </c>
      <c r="B20" s="27" t="s">
        <v>133</v>
      </c>
      <c r="C20" s="38">
        <v>3</v>
      </c>
      <c r="D20" s="41"/>
      <c r="E20" s="37" t="s">
        <v>134</v>
      </c>
      <c r="F20" s="27" t="s">
        <v>135</v>
      </c>
      <c r="G20" s="38">
        <v>3</v>
      </c>
      <c r="H20" s="38" t="s">
        <v>97</v>
      </c>
    </row>
    <row r="21" spans="1:8" s="46" customFormat="1" ht="33" x14ac:dyDescent="0.2">
      <c r="A21" s="32" t="s">
        <v>169</v>
      </c>
      <c r="B21" s="27" t="s">
        <v>136</v>
      </c>
      <c r="C21" s="38">
        <v>3</v>
      </c>
      <c r="D21" s="44" t="s">
        <v>137</v>
      </c>
      <c r="E21" s="37" t="s">
        <v>138</v>
      </c>
      <c r="F21" s="27" t="s">
        <v>139</v>
      </c>
      <c r="G21" s="38">
        <v>3</v>
      </c>
      <c r="H21" s="38" t="s">
        <v>97</v>
      </c>
    </row>
    <row r="22" spans="1:8" s="46" customFormat="1" x14ac:dyDescent="0.2">
      <c r="A22" s="32"/>
      <c r="B22" s="27" t="s">
        <v>140</v>
      </c>
      <c r="C22" s="38">
        <v>3</v>
      </c>
      <c r="D22" s="44"/>
      <c r="E22" s="37"/>
      <c r="F22" s="27" t="s">
        <v>141</v>
      </c>
      <c r="G22" s="38">
        <v>3</v>
      </c>
      <c r="H22" s="38"/>
    </row>
    <row r="23" spans="1:8" s="46" customFormat="1" x14ac:dyDescent="0.2">
      <c r="A23" s="27"/>
      <c r="B23" s="53" t="s">
        <v>142</v>
      </c>
      <c r="C23" s="53">
        <v>2</v>
      </c>
      <c r="D23" s="44"/>
      <c r="E23" s="37"/>
      <c r="F23" s="27"/>
      <c r="G23" s="38"/>
      <c r="H23" s="38"/>
    </row>
    <row r="24" spans="1:8" s="2" customFormat="1" ht="17.25" thickBot="1" x14ac:dyDescent="0.35">
      <c r="A24" s="70" t="s">
        <v>8</v>
      </c>
      <c r="B24" s="70"/>
      <c r="C24" s="7">
        <f>SUM(C18:C23)</f>
        <v>16</v>
      </c>
      <c r="D24" s="10"/>
      <c r="E24" s="70" t="s">
        <v>8</v>
      </c>
      <c r="F24" s="70"/>
      <c r="G24" s="7">
        <f>SUM(G18:G23)</f>
        <v>16</v>
      </c>
      <c r="H24" s="7"/>
    </row>
    <row r="25" spans="1:8" s="2" customFormat="1" ht="17.25" thickBot="1" x14ac:dyDescent="0.35"/>
    <row r="26" spans="1:8" s="5" customFormat="1" ht="18" thickTop="1" x14ac:dyDescent="0.3">
      <c r="A26" s="63" t="s">
        <v>3</v>
      </c>
      <c r="B26" s="64"/>
      <c r="C26" s="64"/>
      <c r="D26" s="64"/>
      <c r="E26" s="64"/>
      <c r="F26" s="64"/>
      <c r="G26" s="64"/>
      <c r="H26" s="65"/>
    </row>
    <row r="27" spans="1:8" ht="17.25" thickBot="1" x14ac:dyDescent="0.35">
      <c r="A27" s="66" t="s">
        <v>12</v>
      </c>
      <c r="B27" s="67"/>
      <c r="C27" s="67"/>
      <c r="D27" s="67"/>
      <c r="E27" s="67" t="s">
        <v>13</v>
      </c>
      <c r="F27" s="67"/>
      <c r="G27" s="67"/>
      <c r="H27" s="68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46" customFormat="1" x14ac:dyDescent="0.3">
      <c r="A29" s="27"/>
      <c r="B29" s="27" t="s">
        <v>143</v>
      </c>
      <c r="C29" s="23">
        <v>1</v>
      </c>
      <c r="D29" s="28"/>
      <c r="E29" s="24"/>
      <c r="F29" s="27" t="s">
        <v>144</v>
      </c>
      <c r="G29" s="23">
        <v>3</v>
      </c>
      <c r="H29" s="23"/>
    </row>
    <row r="30" spans="1:8" s="46" customFormat="1" x14ac:dyDescent="0.3">
      <c r="A30" s="40" t="s">
        <v>145</v>
      </c>
      <c r="B30" s="27" t="s">
        <v>146</v>
      </c>
      <c r="C30" s="23">
        <v>3</v>
      </c>
      <c r="D30" s="28" t="s">
        <v>102</v>
      </c>
      <c r="E30" s="24"/>
      <c r="F30" s="27" t="s">
        <v>147</v>
      </c>
      <c r="G30" s="23">
        <v>1</v>
      </c>
      <c r="H30" s="23"/>
    </row>
    <row r="31" spans="1:8" s="46" customFormat="1" x14ac:dyDescent="0.3">
      <c r="A31" s="23"/>
      <c r="B31" s="27" t="s">
        <v>148</v>
      </c>
      <c r="C31" s="23">
        <v>3</v>
      </c>
      <c r="D31" s="28"/>
      <c r="E31" s="24"/>
      <c r="F31" s="27" t="s">
        <v>149</v>
      </c>
      <c r="G31" s="23">
        <v>3</v>
      </c>
      <c r="H31" s="23"/>
    </row>
    <row r="32" spans="1:8" s="46" customFormat="1" x14ac:dyDescent="0.3">
      <c r="A32" s="23"/>
      <c r="B32" s="27" t="s">
        <v>150</v>
      </c>
      <c r="C32" s="38">
        <v>3</v>
      </c>
      <c r="D32" s="28"/>
      <c r="E32" s="24"/>
      <c r="F32" s="27" t="s">
        <v>151</v>
      </c>
      <c r="G32" s="23">
        <v>3</v>
      </c>
      <c r="H32" s="23"/>
    </row>
    <row r="33" spans="1:8" s="46" customFormat="1" x14ac:dyDescent="0.3">
      <c r="A33" s="23"/>
      <c r="B33" s="27" t="s">
        <v>152</v>
      </c>
      <c r="C33" s="38">
        <v>3</v>
      </c>
      <c r="D33" s="28"/>
      <c r="E33" s="24"/>
      <c r="F33" s="27" t="s">
        <v>153</v>
      </c>
      <c r="G33" s="23">
        <v>3</v>
      </c>
      <c r="H33" s="23"/>
    </row>
    <row r="34" spans="1:8" s="46" customFormat="1" x14ac:dyDescent="0.3">
      <c r="A34" s="23"/>
      <c r="B34" s="54" t="s">
        <v>154</v>
      </c>
      <c r="C34" s="38">
        <v>3</v>
      </c>
      <c r="D34" s="28"/>
      <c r="E34" s="24"/>
      <c r="F34" s="54" t="s">
        <v>155</v>
      </c>
      <c r="G34" s="23">
        <v>3</v>
      </c>
      <c r="H34" s="23"/>
    </row>
    <row r="35" spans="1:8" ht="17.25" thickBot="1" x14ac:dyDescent="0.35">
      <c r="A35" s="70" t="s">
        <v>8</v>
      </c>
      <c r="B35" s="70"/>
      <c r="C35" s="7">
        <f>SUM(C29:C34)</f>
        <v>16</v>
      </c>
      <c r="D35" s="11"/>
      <c r="E35" s="70" t="s">
        <v>8</v>
      </c>
      <c r="F35" s="7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3" t="s">
        <v>4</v>
      </c>
      <c r="B37" s="64"/>
      <c r="C37" s="64"/>
      <c r="D37" s="64"/>
      <c r="E37" s="64"/>
      <c r="F37" s="64"/>
      <c r="G37" s="64"/>
      <c r="H37" s="65"/>
    </row>
    <row r="38" spans="1:8" ht="17.25" thickBot="1" x14ac:dyDescent="0.35">
      <c r="A38" s="66" t="s">
        <v>14</v>
      </c>
      <c r="B38" s="67"/>
      <c r="C38" s="67"/>
      <c r="D38" s="67"/>
      <c r="E38" s="67" t="s">
        <v>15</v>
      </c>
      <c r="F38" s="67"/>
      <c r="G38" s="67"/>
      <c r="H38" s="68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46" customFormat="1" x14ac:dyDescent="0.3">
      <c r="A40" s="55"/>
      <c r="B40" s="55" t="s">
        <v>156</v>
      </c>
      <c r="C40" s="56">
        <v>3</v>
      </c>
      <c r="D40" s="28"/>
      <c r="E40" s="57"/>
      <c r="F40" s="27" t="s">
        <v>167</v>
      </c>
      <c r="G40" s="38">
        <v>1</v>
      </c>
      <c r="H40" s="23"/>
    </row>
    <row r="41" spans="1:8" s="46" customFormat="1" x14ac:dyDescent="0.3">
      <c r="A41" s="38"/>
      <c r="B41" s="27" t="s">
        <v>157</v>
      </c>
      <c r="C41" s="38">
        <v>3</v>
      </c>
      <c r="D41" s="28"/>
      <c r="E41" s="37"/>
      <c r="F41" s="27" t="s">
        <v>168</v>
      </c>
      <c r="G41" s="38">
        <v>3</v>
      </c>
      <c r="H41" s="23"/>
    </row>
    <row r="42" spans="1:8" s="46" customFormat="1" ht="49.5" x14ac:dyDescent="0.3">
      <c r="A42" s="38"/>
      <c r="B42" s="27" t="s">
        <v>158</v>
      </c>
      <c r="C42" s="38">
        <v>3</v>
      </c>
      <c r="D42" s="28"/>
      <c r="E42" s="37"/>
      <c r="F42" s="32" t="s">
        <v>159</v>
      </c>
      <c r="G42" s="38">
        <v>3</v>
      </c>
      <c r="H42" s="23"/>
    </row>
    <row r="43" spans="1:8" s="46" customFormat="1" x14ac:dyDescent="0.3">
      <c r="A43" s="38"/>
      <c r="B43" s="27" t="s">
        <v>160</v>
      </c>
      <c r="C43" s="38">
        <v>1</v>
      </c>
      <c r="D43" s="28"/>
      <c r="E43" s="37"/>
      <c r="F43" s="27" t="s">
        <v>161</v>
      </c>
      <c r="G43" s="38">
        <v>3</v>
      </c>
      <c r="H43" s="23"/>
    </row>
    <row r="44" spans="1:8" s="2" customFormat="1" x14ac:dyDescent="0.3">
      <c r="A44" s="38"/>
      <c r="B44" s="27" t="s">
        <v>166</v>
      </c>
      <c r="C44" s="38">
        <v>3</v>
      </c>
      <c r="D44" s="28"/>
      <c r="E44" s="37"/>
      <c r="F44" s="27" t="s">
        <v>162</v>
      </c>
      <c r="G44" s="38">
        <v>3</v>
      </c>
      <c r="H44" s="23"/>
    </row>
    <row r="45" spans="1:8" s="2" customFormat="1" x14ac:dyDescent="0.3">
      <c r="A45" s="38"/>
      <c r="B45" s="32"/>
      <c r="C45" s="38"/>
      <c r="D45" s="28"/>
      <c r="E45" s="51"/>
      <c r="F45" s="27"/>
      <c r="G45" s="38"/>
      <c r="H45" s="23"/>
    </row>
    <row r="46" spans="1:8" s="18" customFormat="1" ht="18" thickBot="1" x14ac:dyDescent="0.35">
      <c r="A46" s="70" t="s">
        <v>8</v>
      </c>
      <c r="B46" s="70"/>
      <c r="C46" s="7">
        <f>SUM(C40:C45)</f>
        <v>13</v>
      </c>
      <c r="D46" s="10"/>
      <c r="E46" s="70" t="s">
        <v>8</v>
      </c>
      <c r="F46" s="70"/>
      <c r="G46" s="7">
        <f>SUM(G40:G45)</f>
        <v>13</v>
      </c>
      <c r="H46" s="7"/>
    </row>
    <row r="47" spans="1:8" s="18" customFormat="1" ht="17.25" x14ac:dyDescent="0.3">
      <c r="A47" s="21"/>
      <c r="B47" s="21"/>
      <c r="C47" s="22"/>
      <c r="D47" s="22"/>
      <c r="E47" s="21"/>
      <c r="F47" s="21"/>
      <c r="G47" s="22"/>
      <c r="H47" s="22"/>
    </row>
    <row r="48" spans="1:8" s="18" customFormat="1" ht="17.25" x14ac:dyDescent="0.3">
      <c r="A48" s="73" t="s">
        <v>18</v>
      </c>
      <c r="B48" s="73"/>
      <c r="C48" s="58">
        <f>SUM(C14+G14+C24+G24+C35+G35+C46+G46)</f>
        <v>120</v>
      </c>
    </row>
    <row r="49" spans="1:8" x14ac:dyDescent="0.3">
      <c r="A49" s="71"/>
      <c r="B49" s="71"/>
      <c r="C49" s="71"/>
      <c r="D49" s="71"/>
      <c r="E49" s="71"/>
      <c r="F49" s="71"/>
      <c r="G49" s="71"/>
      <c r="H49" s="71"/>
    </row>
    <row r="50" spans="1:8" x14ac:dyDescent="0.3">
      <c r="A50" s="71"/>
      <c r="B50" s="71"/>
      <c r="C50" s="71"/>
      <c r="D50" s="71"/>
      <c r="E50" s="71"/>
      <c r="F50" s="71"/>
      <c r="G50" s="71"/>
      <c r="H50" s="71"/>
    </row>
    <row r="51" spans="1:8" x14ac:dyDescent="0.3">
      <c r="A51" s="25" t="s">
        <v>17</v>
      </c>
    </row>
    <row r="52" spans="1:8" x14ac:dyDescent="0.3">
      <c r="A52" s="59" t="s">
        <v>77</v>
      </c>
      <c r="B52" s="59"/>
      <c r="C52" s="59"/>
      <c r="D52" s="59"/>
      <c r="E52" s="59"/>
      <c r="F52" s="59"/>
      <c r="G52" s="59"/>
      <c r="H52" s="59"/>
    </row>
    <row r="55" spans="1:8" x14ac:dyDescent="0.3">
      <c r="A55" s="71" t="s">
        <v>19</v>
      </c>
      <c r="B55" s="71"/>
      <c r="C55" s="71"/>
      <c r="D55" s="71"/>
      <c r="E55" s="71"/>
      <c r="F55" s="71"/>
      <c r="G55" s="71"/>
      <c r="H55" s="71"/>
    </row>
  </sheetData>
  <mergeCells count="27">
    <mergeCell ref="A50:H50"/>
    <mergeCell ref="A55:H55"/>
    <mergeCell ref="A14:B14"/>
    <mergeCell ref="E14:F14"/>
    <mergeCell ref="E46:F46"/>
    <mergeCell ref="A48:B48"/>
    <mergeCell ref="A49:H49"/>
    <mergeCell ref="A38:D38"/>
    <mergeCell ref="E38:H38"/>
    <mergeCell ref="A46:B46"/>
    <mergeCell ref="A37:H37"/>
    <mergeCell ref="A15:H15"/>
    <mergeCell ref="A16:D16"/>
    <mergeCell ref="E16:H16"/>
    <mergeCell ref="A24:B24"/>
    <mergeCell ref="E24:F24"/>
    <mergeCell ref="A26:H26"/>
    <mergeCell ref="A27:D27"/>
    <mergeCell ref="E27:H27"/>
    <mergeCell ref="A35:B35"/>
    <mergeCell ref="E35:F35"/>
    <mergeCell ref="A1:H1"/>
    <mergeCell ref="A3:H3"/>
    <mergeCell ref="A5:H5"/>
    <mergeCell ref="A6:D6"/>
    <mergeCell ref="E6:H6"/>
    <mergeCell ref="A4:H4"/>
  </mergeCells>
  <pageMargins left="0.7" right="0.7" top="0.5" bottom="0.5" header="0.3" footer="0"/>
  <pageSetup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0" t="s">
        <v>22</v>
      </c>
      <c r="B1" s="61"/>
      <c r="C1" s="61"/>
      <c r="D1" s="61"/>
      <c r="E1" s="61"/>
      <c r="F1" s="61"/>
      <c r="G1" s="61"/>
      <c r="H1" s="6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2" t="s">
        <v>16</v>
      </c>
      <c r="B3" s="62"/>
      <c r="C3" s="62"/>
      <c r="D3" s="62"/>
      <c r="E3" s="62"/>
      <c r="F3" s="62"/>
      <c r="G3" s="62"/>
      <c r="H3" s="62"/>
    </row>
    <row r="4" spans="1:8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5" t="s">
        <v>96</v>
      </c>
      <c r="B10" s="27" t="s">
        <v>25</v>
      </c>
      <c r="C10" s="38">
        <v>3</v>
      </c>
      <c r="D10" s="28"/>
      <c r="E10" s="37" t="s">
        <v>82</v>
      </c>
      <c r="F10" s="27" t="s">
        <v>31</v>
      </c>
      <c r="G10" s="38">
        <v>4</v>
      </c>
      <c r="H10" s="38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74" t="s">
        <v>83</v>
      </c>
      <c r="F11" s="27" t="s">
        <v>32</v>
      </c>
      <c r="G11" s="23">
        <v>3</v>
      </c>
      <c r="H11" s="76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75"/>
      <c r="F12" s="27" t="s">
        <v>33</v>
      </c>
      <c r="G12" s="23">
        <v>1</v>
      </c>
      <c r="H12" s="77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72" t="s">
        <v>8</v>
      </c>
      <c r="B14" s="72"/>
      <c r="C14" s="6">
        <f>SUM(C8:C13)</f>
        <v>15</v>
      </c>
      <c r="D14" s="9"/>
      <c r="E14" s="72" t="s">
        <v>8</v>
      </c>
      <c r="F14" s="72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3" t="s">
        <v>20</v>
      </c>
      <c r="B16" s="64"/>
      <c r="C16" s="64"/>
      <c r="D16" s="64"/>
      <c r="E16" s="64"/>
      <c r="F16" s="64"/>
      <c r="G16" s="64"/>
      <c r="H16" s="65"/>
    </row>
    <row r="17" spans="1:8" ht="17.25" thickBot="1" x14ac:dyDescent="0.35">
      <c r="A17" s="66" t="s">
        <v>10</v>
      </c>
      <c r="B17" s="67"/>
      <c r="C17" s="67"/>
      <c r="D17" s="67"/>
      <c r="E17" s="67" t="s">
        <v>11</v>
      </c>
      <c r="F17" s="67"/>
      <c r="G17" s="67"/>
      <c r="H17" s="68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3" t="s">
        <v>98</v>
      </c>
      <c r="B19" s="27" t="s">
        <v>35</v>
      </c>
      <c r="C19" s="38">
        <v>2</v>
      </c>
      <c r="D19" s="44" t="s">
        <v>97</v>
      </c>
      <c r="E19" s="38" t="s">
        <v>88</v>
      </c>
      <c r="F19" s="27" t="s">
        <v>37</v>
      </c>
      <c r="G19" s="38">
        <v>3</v>
      </c>
      <c r="H19" s="38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5" t="s">
        <v>99</v>
      </c>
      <c r="B21" s="27" t="s">
        <v>45</v>
      </c>
      <c r="C21" s="42">
        <v>3</v>
      </c>
      <c r="D21" s="41" t="s">
        <v>97</v>
      </c>
      <c r="E21" s="40"/>
      <c r="F21" s="39" t="s">
        <v>47</v>
      </c>
      <c r="G21" s="42">
        <v>3</v>
      </c>
      <c r="H21" s="40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8" t="s">
        <v>87</v>
      </c>
      <c r="B23" s="27" t="s">
        <v>46</v>
      </c>
      <c r="C23" s="38">
        <v>3</v>
      </c>
      <c r="D23" s="44" t="s">
        <v>93</v>
      </c>
      <c r="E23" s="45" t="s">
        <v>100</v>
      </c>
      <c r="F23" s="32" t="s">
        <v>48</v>
      </c>
      <c r="G23" s="38">
        <v>3</v>
      </c>
      <c r="H23" s="38" t="s">
        <v>97</v>
      </c>
    </row>
    <row r="24" spans="1:8" s="2" customFormat="1" ht="17.25" thickBot="1" x14ac:dyDescent="0.35">
      <c r="A24" s="70" t="s">
        <v>8</v>
      </c>
      <c r="B24" s="70"/>
      <c r="C24" s="7">
        <f>SUM(C19:C23)</f>
        <v>14</v>
      </c>
      <c r="D24" s="10"/>
      <c r="E24" s="70" t="s">
        <v>8</v>
      </c>
      <c r="F24" s="7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3" t="s">
        <v>3</v>
      </c>
      <c r="B26" s="64"/>
      <c r="C26" s="64"/>
      <c r="D26" s="64"/>
      <c r="E26" s="64"/>
      <c r="F26" s="64"/>
      <c r="G26" s="64"/>
      <c r="H26" s="65"/>
    </row>
    <row r="27" spans="1:8" ht="17.25" thickBot="1" x14ac:dyDescent="0.35">
      <c r="A27" s="66" t="s">
        <v>12</v>
      </c>
      <c r="B27" s="67"/>
      <c r="C27" s="67"/>
      <c r="D27" s="67"/>
      <c r="E27" s="67" t="s">
        <v>13</v>
      </c>
      <c r="F27" s="67"/>
      <c r="G27" s="67"/>
      <c r="H27" s="68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0" t="s">
        <v>8</v>
      </c>
      <c r="B35" s="70"/>
      <c r="C35" s="7">
        <f>SUM(C29:C34)</f>
        <v>16</v>
      </c>
      <c r="D35" s="11"/>
      <c r="E35" s="70" t="s">
        <v>8</v>
      </c>
      <c r="F35" s="7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3" t="s">
        <v>4</v>
      </c>
      <c r="B37" s="64"/>
      <c r="C37" s="64"/>
      <c r="D37" s="64"/>
      <c r="E37" s="64"/>
      <c r="F37" s="64"/>
      <c r="G37" s="64"/>
      <c r="H37" s="65"/>
    </row>
    <row r="38" spans="1:8" ht="17.25" thickBot="1" x14ac:dyDescent="0.35">
      <c r="A38" s="66" t="s">
        <v>14</v>
      </c>
      <c r="B38" s="67"/>
      <c r="C38" s="67"/>
      <c r="D38" s="67"/>
      <c r="E38" s="67" t="s">
        <v>15</v>
      </c>
      <c r="F38" s="67"/>
      <c r="G38" s="67"/>
      <c r="H38" s="68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0" t="s">
        <v>8</v>
      </c>
      <c r="B45" s="70"/>
      <c r="C45" s="7">
        <f>SUM(C40:C44)</f>
        <v>15</v>
      </c>
      <c r="D45" s="10"/>
      <c r="E45" s="70" t="s">
        <v>8</v>
      </c>
      <c r="F45" s="70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73" t="s">
        <v>18</v>
      </c>
      <c r="B47" s="73"/>
      <c r="C47" s="36">
        <f>SUM(C14+G14+C24+G24+C35+G35+C45+G45)</f>
        <v>124</v>
      </c>
    </row>
    <row r="48" spans="1:8" s="18" customFormat="1" ht="17.25" x14ac:dyDescent="0.3">
      <c r="A48" s="36"/>
      <c r="B48" s="36"/>
      <c r="C48" s="36"/>
    </row>
    <row r="49" spans="1:8" s="18" customFormat="1" ht="17.25" x14ac:dyDescent="0.3">
      <c r="A49" s="33" t="s">
        <v>61</v>
      </c>
      <c r="B49" s="36"/>
      <c r="C49" s="36"/>
    </row>
    <row r="50" spans="1:8" s="18" customFormat="1" ht="18" x14ac:dyDescent="0.3">
      <c r="A50" s="34" t="s">
        <v>62</v>
      </c>
      <c r="B50" s="36"/>
      <c r="C50" s="36"/>
    </row>
    <row r="51" spans="1:8" s="18" customFormat="1" ht="18" x14ac:dyDescent="0.3">
      <c r="A51" s="33" t="s">
        <v>63</v>
      </c>
      <c r="B51" s="36"/>
      <c r="C51" s="36"/>
    </row>
    <row r="52" spans="1:8" s="18" customFormat="1" ht="18" x14ac:dyDescent="0.3">
      <c r="A52" s="33" t="s">
        <v>64</v>
      </c>
      <c r="B52" s="36"/>
      <c r="C52" s="36"/>
    </row>
    <row r="53" spans="1:8" s="18" customFormat="1" ht="18" x14ac:dyDescent="0.3">
      <c r="A53" s="33" t="s">
        <v>65</v>
      </c>
      <c r="B53" s="36"/>
      <c r="C53" s="36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1" t="s">
        <v>19</v>
      </c>
      <c r="B64" s="71"/>
      <c r="C64" s="71"/>
      <c r="D64" s="71"/>
      <c r="E64" s="71"/>
      <c r="F64" s="71"/>
      <c r="G64" s="71"/>
      <c r="H64" s="7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2020-09-14T18:04:04Z</cp:lastPrinted>
  <dcterms:created xsi:type="dcterms:W3CDTF">2014-11-13T16:50:47Z</dcterms:created>
  <dcterms:modified xsi:type="dcterms:W3CDTF">2020-09-22T18:34:47Z</dcterms:modified>
</cp:coreProperties>
</file>