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19200" windowHeight="1275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9" i="8" l="1"/>
  <c r="G49" i="8" l="1"/>
  <c r="G38" i="8"/>
  <c r="C38" i="8"/>
  <c r="G26" i="8"/>
  <c r="C26" i="8"/>
  <c r="G15" i="8"/>
  <c r="C15" i="8"/>
  <c r="C51" i="8" l="1"/>
</calcChain>
</file>

<file path=xl/sharedStrings.xml><?xml version="1.0" encoding="utf-8"?>
<sst xmlns="http://schemas.openxmlformats.org/spreadsheetml/2006/main" count="283" uniqueCount="162">
  <si>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</si>
  <si>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</si>
  <si>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</si>
  <si>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</si>
  <si>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</si>
  <si>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</si>
  <si>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</si>
  <si>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</si>
  <si>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</si>
  <si>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</si>
  <si>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</si>
  <si>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</si>
  <si>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</si>
  <si>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</si>
  <si>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</si>
  <si>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</si>
  <si>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</si>
  <si>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</si>
  <si>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</si>
  <si>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</si>
  <si>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</si>
  <si>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</si>
  <si>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</si>
  <si>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</si>
  <si>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</si>
  <si>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</si>
  <si>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</si>
  <si>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</si>
  <si>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</si>
  <si>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</si>
  <si>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</si>
  <si>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</si>
  <si>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</si>
  <si>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</si>
  <si>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</si>
  <si>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</si>
  <si>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</si>
  <si>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</si>
  <si>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</si>
  <si>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</si>
  <si>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</si>
  <si>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</si>
  <si>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</si>
  <si>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</si>
  <si>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</si>
  <si>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</si>
  <si>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</si>
  <si>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</si>
  <si>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</si>
  <si>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</si>
  <si>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</si>
  <si>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</si>
  <si>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</si>
  <si>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</si>
  <si>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</si>
  <si>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</si>
  <si>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</si>
  <si>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</si>
  <si>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</si>
  <si>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</si>
  <si>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</si>
  <si>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</si>
  <si>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</si>
  <si>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</si>
  <si>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</si>
  <si>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</si>
  <si>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</si>
  <si>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</si>
  <si>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</si>
  <si>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</si>
  <si>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</si>
  <si>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</si>
  <si>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</si>
  <si>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</si>
  <si>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</si>
  <si>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</si>
  <si>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</si>
  <si>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</si>
  <si>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</si>
  <si>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</si>
  <si>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</si>
  <si>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</si>
  <si>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</si>
  <si>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</si>
  <si>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</si>
  <si>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</si>
  <si>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</si>
  <si>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</si>
  <si>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</si>
  <si>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</si>
  <si>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</si>
  <si>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</si>
  <si>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</si>
  <si>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</si>
  <si>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</si>
  <si>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</si>
  <si>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</si>
  <si>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</si>
  <si>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</si>
  <si>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</si>
  <si>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</si>
  <si>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MATH 131</t>
  </si>
  <si>
    <t>ENGL 100</t>
  </si>
  <si>
    <t>ENGL 101</t>
  </si>
  <si>
    <t>MATH 132</t>
  </si>
  <si>
    <t>Free Elective</t>
  </si>
  <si>
    <t>ENG 112</t>
  </si>
  <si>
    <t>MAT 272</t>
  </si>
  <si>
    <t>UGETC: Nat Sci- AS</t>
  </si>
  <si>
    <t>UGETC: Math -AS</t>
  </si>
  <si>
    <t>GEN ED: Math</t>
  </si>
  <si>
    <t>UGETC: Eng Comp- AA/AS</t>
  </si>
  <si>
    <t xml:space="preserve"> </t>
  </si>
  <si>
    <t>PHYS 101</t>
  </si>
  <si>
    <t>UGETC:Math - AS</t>
  </si>
  <si>
    <t>GEEN 160</t>
  </si>
  <si>
    <t>PHYS 100</t>
  </si>
  <si>
    <r>
      <t xml:space="preserve">PHY251 </t>
    </r>
    <r>
      <rPr>
        <sz val="10.5"/>
        <color rgb="FFFF0000"/>
        <rFont val="Arial Narrow"/>
        <family val="2"/>
      </rPr>
      <t xml:space="preserve">&amp; </t>
    </r>
    <r>
      <rPr>
        <sz val="10.5"/>
        <color indexed="8"/>
        <rFont val="Arial Narrow"/>
        <family val="2"/>
      </rPr>
      <t>PHYS 251A</t>
    </r>
  </si>
  <si>
    <r>
      <t>PHYS 241</t>
    </r>
    <r>
      <rPr>
        <sz val="10.5"/>
        <color rgb="FFFF0000"/>
        <rFont val="Arial Narrow"/>
        <family val="2"/>
      </rPr>
      <t xml:space="preserve"> &amp;</t>
    </r>
    <r>
      <rPr>
        <sz val="10.5"/>
        <color rgb="FF000000"/>
        <rFont val="Arial Narrow"/>
        <family val="2"/>
      </rPr>
      <t xml:space="preserve"> PHYS 251</t>
    </r>
  </si>
  <si>
    <t>FRST 101</t>
  </si>
  <si>
    <t>PHY 252  &amp; PHY 252A</t>
  </si>
  <si>
    <t>PHYS 242 &amp; PHYS 252</t>
  </si>
  <si>
    <t>UGETC: Eng Comp-AA/AS</t>
  </si>
  <si>
    <t>AA/AS Required Course</t>
  </si>
  <si>
    <t>UGETC:Nat Sci-AS</t>
  </si>
  <si>
    <t>MATH 224</t>
  </si>
  <si>
    <t>MATH 231</t>
  </si>
  <si>
    <t>MAT 273</t>
  </si>
  <si>
    <t>UGETC:Math - AA</t>
  </si>
  <si>
    <t>PHYS 305</t>
  </si>
  <si>
    <t>PHYS 306</t>
  </si>
  <si>
    <t>PHYS 345</t>
  </si>
  <si>
    <t>MATH 331</t>
  </si>
  <si>
    <t>PHY 253</t>
  </si>
  <si>
    <t>PHY 131</t>
  </si>
  <si>
    <t>PHYS 400</t>
  </si>
  <si>
    <t>PHYS 415</t>
  </si>
  <si>
    <t>PHYS 420</t>
  </si>
  <si>
    <r>
      <t>Engineering Elective</t>
    </r>
    <r>
      <rPr>
        <vertAlign val="superscript"/>
        <sz val="10.5"/>
        <color rgb="FF000000"/>
        <rFont val="Arial Narrow"/>
        <family val="2"/>
      </rPr>
      <t>4</t>
    </r>
  </si>
  <si>
    <t>PHYS 375</t>
  </si>
  <si>
    <r>
      <t>PHYS 3xx</t>
    </r>
    <r>
      <rPr>
        <vertAlign val="superscript"/>
        <sz val="10.5"/>
        <color rgb="FF000000"/>
        <rFont val="Arial Narrow"/>
        <family val="2"/>
      </rPr>
      <t>2</t>
    </r>
  </si>
  <si>
    <r>
      <t>PHYS 494</t>
    </r>
    <r>
      <rPr>
        <vertAlign val="superscript"/>
        <sz val="10.5"/>
        <color rgb="FF000000"/>
        <rFont val="Arial Narrow"/>
        <family val="2"/>
      </rPr>
      <t>3</t>
    </r>
  </si>
  <si>
    <t>PHYS 430</t>
  </si>
  <si>
    <t>PHYS 475</t>
  </si>
  <si>
    <t>PHYS 492</t>
  </si>
  <si>
    <r>
      <t>PHYS 3xx</t>
    </r>
    <r>
      <rPr>
        <vertAlign val="superscript"/>
        <sz val="10.5"/>
        <color rgb="FF000000"/>
        <rFont val="Arial Narrow"/>
        <family val="2"/>
      </rPr>
      <t xml:space="preserve">2 </t>
    </r>
    <r>
      <rPr>
        <sz val="10.5"/>
        <color rgb="FF000000"/>
        <rFont val="Arial Narrow"/>
        <family val="2"/>
      </rPr>
      <t>Elective</t>
    </r>
  </si>
  <si>
    <r>
      <t>Free Elective</t>
    </r>
    <r>
      <rPr>
        <vertAlign val="superscript"/>
        <sz val="10.5"/>
        <color rgb="FF000000"/>
        <rFont val="Arial Narrow"/>
        <family val="2"/>
      </rPr>
      <t>4</t>
    </r>
  </si>
  <si>
    <r>
      <t>Afr. Amer. History &amp; Culture (AA)</t>
    </r>
    <r>
      <rPr>
        <vertAlign val="superscript"/>
        <sz val="10.5"/>
        <color rgb="FF000000"/>
        <rFont val="Arial Narrow"/>
        <family val="2"/>
      </rPr>
      <t>1</t>
    </r>
  </si>
  <si>
    <r>
      <t>Humanities/Fine Arts (HFA)</t>
    </r>
    <r>
      <rPr>
        <vertAlign val="superscript"/>
        <sz val="10.5"/>
        <color rgb="FF000000"/>
        <rFont val="Arial Narrow"/>
        <family val="2"/>
      </rPr>
      <t>1</t>
    </r>
  </si>
  <si>
    <r>
      <t>Social/Behavioral Sciences (SBS)</t>
    </r>
    <r>
      <rPr>
        <vertAlign val="superscript"/>
        <sz val="10.5"/>
        <color rgb="FF000000"/>
        <rFont val="Arial Narrow"/>
        <family val="2"/>
      </rPr>
      <t>1</t>
    </r>
  </si>
  <si>
    <t>ENGL 331</t>
  </si>
  <si>
    <r>
      <t>PHYS 416</t>
    </r>
    <r>
      <rPr>
        <sz val="10.5"/>
        <color rgb="FFFF0000"/>
        <rFont val="Arial Narrow"/>
        <family val="2"/>
      </rPr>
      <t xml:space="preserve"> or </t>
    </r>
    <r>
      <rPr>
        <sz val="10.5"/>
        <color rgb="FF000000"/>
        <rFont val="Arial Narrow"/>
        <family val="2"/>
      </rPr>
      <t>PHYS 422</t>
    </r>
  </si>
  <si>
    <t>¹Courses may only satisfy ONE general education requirement GL, AA, SBS, or HAD (e.g. LIBS 202 can satisfy HFA or AA, but not both).</t>
  </si>
  <si>
    <t>³PHYS 494 - capstone course.</t>
  </si>
  <si>
    <t>⁵ Free electives (4 hours).</t>
  </si>
  <si>
    <t>MAT 271</t>
  </si>
  <si>
    <r>
      <t>Global Awareness (GL)</t>
    </r>
    <r>
      <rPr>
        <vertAlign val="superscript"/>
        <sz val="10.5"/>
        <color rgb="FF000000"/>
        <rFont val="Arial Narrow"/>
        <family val="2"/>
      </rPr>
      <t>1</t>
    </r>
  </si>
  <si>
    <r>
      <t xml:space="preserve"> Engineering Elective</t>
    </r>
    <r>
      <rPr>
        <vertAlign val="superscript"/>
        <sz val="10.5"/>
        <color rgb="FF000000"/>
        <rFont val="Arial Narrow"/>
        <family val="2"/>
      </rPr>
      <t>4</t>
    </r>
  </si>
  <si>
    <t>2020-2021 Pathway for Bachelor of Science in Physics (Engineering Physics)</t>
  </si>
  <si>
    <t>Please see your academic advisor to develop your individual plan  This is only meant to be a guide.</t>
  </si>
  <si>
    <r>
      <rPr>
        <sz val="11"/>
        <color indexed="8"/>
        <rFont val="Calibri"/>
        <family val="2"/>
      </rPr>
      <t>⁴</t>
    </r>
    <r>
      <rPr>
        <sz val="11"/>
        <color indexed="8"/>
        <rFont val="Arial Narrow"/>
        <family val="2"/>
      </rPr>
      <t>Students under guidance of a faculty advisor can choose any discipline in Engineering (24 hours).</t>
    </r>
  </si>
  <si>
    <t>²Physics electives (6 hours) numbered 300 or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</si>
</sst>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0.5"/>
      <color indexed="8"/>
      <name val="Arial Narrow"/>
      <family val="2"/>
    </font>
    <font>
      <sz val="10.5"/>
      <color rgb="FF000000"/>
      <name val="Arial Narrow"/>
      <family val="2"/>
    </font>
    <font>
      <b/>
      <sz val="10.5"/>
      <color indexed="8"/>
      <name val="Arial Narrow"/>
      <family val="2"/>
    </font>
    <font>
      <vertAlign val="superscript"/>
      <sz val="10.5"/>
      <color rgb="FF000000"/>
      <name val="Arial Narrow"/>
      <family val="2"/>
    </font>
    <font>
      <sz val="10.5"/>
      <color rgb="FFFF0000"/>
      <name val="Arial Narrow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6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vertical="center" wrapText="1"/>
    </xf>
    <xf numFmtId="0" fontId="18" fillId="0" borderId="0" xfId="0" applyFont="1" applyAlignment="1">
      <alignment horizontal="left"/>
    </xf>
    <xf numFmtId="0" fontId="16" fillId="0" borderId="21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3" fillId="0" borderId="2" xfId="0" applyFont="1" applyBorder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6" fillId="0" borderId="22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6" fillId="0" borderId="19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A46" workbookViewId="0">
      <selection activeCell="M58" sqref="M58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bestFit="1" customWidth="1"/>
    <col min="4" max="4" width="16.5703125" style="1" customWidth="1"/>
    <col min="5" max="5" width="19.5703125" style="1" customWidth="1"/>
    <col min="6" max="6" width="22.5703125" style="1" customWidth="1"/>
    <col min="7" max="7" width="6.28515625" style="1" bestFit="1" customWidth="1"/>
    <col min="8" max="8" width="21.5703125" style="1" customWidth="1"/>
    <col min="9" max="16384" width="9.140625" style="1"/>
  </cols>
  <sheetData>
    <row r="1" spans="1:8" s="16" customFormat="1" ht="36.75" customHeight="1" x14ac:dyDescent="0.3">
      <c r="A1" s="94" t="s">
        <v>158</v>
      </c>
      <c r="B1" s="95"/>
      <c r="C1" s="95"/>
      <c r="D1" s="95"/>
      <c r="E1" s="95"/>
      <c r="F1" s="95"/>
      <c r="G1" s="95"/>
      <c r="H1" s="95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96" t="s">
        <v>159</v>
      </c>
      <c r="B3" s="96"/>
      <c r="C3" s="96"/>
      <c r="D3" s="96"/>
      <c r="E3" s="96"/>
      <c r="F3" s="96"/>
      <c r="G3" s="96"/>
      <c r="H3" s="96"/>
    </row>
    <row r="4" spans="1:8" ht="17.25" thickBot="1" x14ac:dyDescent="0.35">
      <c r="A4" s="91" t="s">
        <v>21</v>
      </c>
      <c r="B4" s="91"/>
      <c r="C4" s="91"/>
      <c r="D4" s="91"/>
      <c r="E4" s="91"/>
      <c r="F4" s="91"/>
      <c r="G4" s="91"/>
      <c r="H4" s="91"/>
    </row>
    <row r="5" spans="1:8" s="5" customFormat="1" ht="18" thickTop="1" x14ac:dyDescent="0.3">
      <c r="A5" s="74" t="s">
        <v>2</v>
      </c>
      <c r="B5" s="75"/>
      <c r="C5" s="75"/>
      <c r="D5" s="75"/>
      <c r="E5" s="75"/>
      <c r="F5" s="75"/>
      <c r="G5" s="75"/>
      <c r="H5" s="76"/>
    </row>
    <row r="6" spans="1:8" ht="17.25" thickBot="1" x14ac:dyDescent="0.35">
      <c r="A6" s="83" t="s">
        <v>0</v>
      </c>
      <c r="B6" s="84"/>
      <c r="C6" s="84"/>
      <c r="D6" s="84"/>
      <c r="E6" s="84" t="s">
        <v>1</v>
      </c>
      <c r="F6" s="84"/>
      <c r="G6" s="84"/>
      <c r="H6" s="85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2" customFormat="1" ht="27" customHeight="1" x14ac:dyDescent="0.2">
      <c r="A8" s="70"/>
      <c r="B8" s="47" t="s">
        <v>113</v>
      </c>
      <c r="C8" s="49">
        <v>3</v>
      </c>
      <c r="D8" s="64"/>
      <c r="E8" s="66" t="s">
        <v>117</v>
      </c>
      <c r="F8" s="47" t="s">
        <v>118</v>
      </c>
      <c r="G8" s="49">
        <v>4</v>
      </c>
      <c r="H8" s="68" t="s">
        <v>108</v>
      </c>
    </row>
    <row r="9" spans="1:8" s="52" customFormat="1" ht="13.5" x14ac:dyDescent="0.2">
      <c r="A9" s="71" t="s">
        <v>155</v>
      </c>
      <c r="B9" s="47" t="s">
        <v>101</v>
      </c>
      <c r="C9" s="49">
        <v>4</v>
      </c>
      <c r="D9" s="65" t="s">
        <v>114</v>
      </c>
      <c r="E9" s="67" t="s">
        <v>107</v>
      </c>
      <c r="F9" s="47" t="s">
        <v>104</v>
      </c>
      <c r="G9" s="49">
        <v>4</v>
      </c>
      <c r="H9" s="69" t="s">
        <v>109</v>
      </c>
    </row>
    <row r="10" spans="1:8" s="52" customFormat="1" ht="13.5" x14ac:dyDescent="0.2">
      <c r="A10" s="54" t="s">
        <v>112</v>
      </c>
      <c r="B10" s="47" t="s">
        <v>115</v>
      </c>
      <c r="C10" s="49">
        <v>2</v>
      </c>
      <c r="D10" s="50"/>
      <c r="E10" s="49" t="s">
        <v>106</v>
      </c>
      <c r="F10" s="47" t="s">
        <v>103</v>
      </c>
      <c r="G10" s="49">
        <v>3</v>
      </c>
      <c r="H10" s="49" t="s">
        <v>122</v>
      </c>
    </row>
    <row r="11" spans="1:8" s="52" customFormat="1" ht="27" x14ac:dyDescent="0.2">
      <c r="A11" s="49" t="s">
        <v>78</v>
      </c>
      <c r="B11" s="47" t="s">
        <v>102</v>
      </c>
      <c r="C11" s="49">
        <v>3</v>
      </c>
      <c r="D11" s="53" t="s">
        <v>111</v>
      </c>
      <c r="E11" s="51"/>
      <c r="F11" s="47" t="s">
        <v>148</v>
      </c>
      <c r="G11" s="49">
        <v>3</v>
      </c>
      <c r="H11" s="54"/>
    </row>
    <row r="12" spans="1:8" s="52" customFormat="1" ht="29.25" x14ac:dyDescent="0.2">
      <c r="A12" s="49"/>
      <c r="B12" s="48" t="s">
        <v>147</v>
      </c>
      <c r="C12" s="49">
        <v>3</v>
      </c>
      <c r="D12" s="50"/>
      <c r="E12" s="59" t="s">
        <v>81</v>
      </c>
      <c r="F12" s="47" t="s">
        <v>119</v>
      </c>
      <c r="G12" s="49">
        <v>1</v>
      </c>
      <c r="H12" s="56" t="s">
        <v>123</v>
      </c>
    </row>
    <row r="13" spans="1:8" s="52" customFormat="1" ht="13.5" x14ac:dyDescent="0.2">
      <c r="A13" s="49"/>
      <c r="B13" s="47" t="s">
        <v>116</v>
      </c>
      <c r="C13" s="49">
        <v>1</v>
      </c>
      <c r="D13" s="50"/>
      <c r="E13" s="59"/>
      <c r="F13" s="47"/>
      <c r="G13" s="49"/>
      <c r="H13" s="56"/>
    </row>
    <row r="14" spans="1:8" s="52" customFormat="1" ht="13.5" x14ac:dyDescent="0.2">
      <c r="A14" s="49"/>
      <c r="B14" s="47"/>
      <c r="C14" s="49"/>
      <c r="D14" s="50"/>
      <c r="E14" s="60"/>
      <c r="F14" s="49"/>
      <c r="G14" s="49"/>
      <c r="H14" s="49"/>
    </row>
    <row r="15" spans="1:8" s="2" customFormat="1" ht="15.75" customHeight="1" thickBot="1" x14ac:dyDescent="0.35">
      <c r="A15" s="93" t="s">
        <v>8</v>
      </c>
      <c r="B15" s="93"/>
      <c r="C15" s="6">
        <f>SUM(C8:C14)</f>
        <v>16</v>
      </c>
      <c r="D15" s="9"/>
      <c r="E15" s="93" t="s">
        <v>8</v>
      </c>
      <c r="F15" s="93"/>
      <c r="G15" s="6">
        <f t="shared" ref="G15" si="0">SUM(G8:G14)</f>
        <v>15</v>
      </c>
      <c r="H15" s="6"/>
    </row>
    <row r="16" spans="1:8" ht="17.25" thickBot="1" x14ac:dyDescent="0.35">
      <c r="B16" s="3"/>
    </row>
    <row r="17" spans="1:8" s="5" customFormat="1" ht="18" thickTop="1" x14ac:dyDescent="0.3">
      <c r="A17" s="74" t="s">
        <v>20</v>
      </c>
      <c r="B17" s="75"/>
      <c r="C17" s="75"/>
      <c r="D17" s="75"/>
      <c r="E17" s="75"/>
      <c r="F17" s="75"/>
      <c r="G17" s="75"/>
      <c r="H17" s="76"/>
    </row>
    <row r="18" spans="1:8" ht="17.25" thickBot="1" x14ac:dyDescent="0.35">
      <c r="A18" s="83" t="s">
        <v>10</v>
      </c>
      <c r="B18" s="84"/>
      <c r="C18" s="84"/>
      <c r="D18" s="84"/>
      <c r="E18" s="84" t="s">
        <v>11</v>
      </c>
      <c r="F18" s="84"/>
      <c r="G18" s="84"/>
      <c r="H18" s="85"/>
    </row>
    <row r="19" spans="1:8" s="21" customFormat="1" ht="33.75" thickTop="1" x14ac:dyDescent="0.3">
      <c r="A19" s="13" t="s">
        <v>5</v>
      </c>
      <c r="B19" s="15" t="s">
        <v>6</v>
      </c>
      <c r="C19" s="13" t="s">
        <v>7</v>
      </c>
      <c r="D19" s="14" t="s">
        <v>9</v>
      </c>
      <c r="E19" s="20" t="s">
        <v>5</v>
      </c>
      <c r="F19" s="12" t="s">
        <v>6</v>
      </c>
      <c r="G19" s="13" t="s">
        <v>7</v>
      </c>
      <c r="H19" s="13" t="s">
        <v>9</v>
      </c>
    </row>
    <row r="20" spans="1:8" s="52" customFormat="1" ht="13.5" x14ac:dyDescent="0.2">
      <c r="A20" s="54" t="s">
        <v>120</v>
      </c>
      <c r="B20" s="47" t="s">
        <v>121</v>
      </c>
      <c r="C20" s="49">
        <v>4</v>
      </c>
      <c r="D20" s="50" t="s">
        <v>124</v>
      </c>
      <c r="E20" s="49"/>
      <c r="F20" s="47" t="s">
        <v>129</v>
      </c>
      <c r="G20" s="49">
        <v>3</v>
      </c>
      <c r="H20" s="49"/>
    </row>
    <row r="21" spans="1:8" s="52" customFormat="1" ht="13.5" x14ac:dyDescent="0.2">
      <c r="A21" s="62" t="s">
        <v>89</v>
      </c>
      <c r="B21" s="47" t="s">
        <v>125</v>
      </c>
      <c r="C21" s="49">
        <v>3</v>
      </c>
      <c r="D21" s="72" t="s">
        <v>128</v>
      </c>
      <c r="E21" s="51" t="s">
        <v>133</v>
      </c>
      <c r="F21" s="47" t="s">
        <v>130</v>
      </c>
      <c r="G21" s="49">
        <v>3</v>
      </c>
      <c r="H21" s="56"/>
    </row>
    <row r="22" spans="1:8" s="52" customFormat="1" ht="13.5" x14ac:dyDescent="0.2">
      <c r="A22" s="63" t="s">
        <v>127</v>
      </c>
      <c r="B22" s="48" t="s">
        <v>126</v>
      </c>
      <c r="C22" s="57">
        <v>4</v>
      </c>
      <c r="D22" s="55" t="s">
        <v>110</v>
      </c>
      <c r="E22" s="56"/>
      <c r="F22" s="58" t="s">
        <v>131</v>
      </c>
      <c r="G22" s="57">
        <v>3</v>
      </c>
      <c r="H22" s="56"/>
    </row>
    <row r="23" spans="1:8" s="52" customFormat="1" ht="29.25" x14ac:dyDescent="0.2">
      <c r="A23" s="54"/>
      <c r="B23" s="48" t="s">
        <v>149</v>
      </c>
      <c r="C23" s="57">
        <v>3</v>
      </c>
      <c r="D23" s="55"/>
      <c r="E23" s="59"/>
      <c r="F23" s="58" t="s">
        <v>132</v>
      </c>
      <c r="G23" s="57">
        <v>3</v>
      </c>
      <c r="H23" s="56"/>
    </row>
    <row r="24" spans="1:8" s="52" customFormat="1" ht="15.75" x14ac:dyDescent="0.2">
      <c r="A24" s="49"/>
      <c r="B24" s="47"/>
      <c r="C24" s="49"/>
      <c r="D24" s="50"/>
      <c r="E24" s="86"/>
      <c r="F24" s="48" t="s">
        <v>156</v>
      </c>
      <c r="G24" s="49">
        <v>3</v>
      </c>
      <c r="H24" s="88"/>
    </row>
    <row r="25" spans="1:8" s="52" customFormat="1" ht="13.5" x14ac:dyDescent="0.2">
      <c r="A25" s="49"/>
      <c r="B25" s="48"/>
      <c r="C25" s="49"/>
      <c r="D25" s="50"/>
      <c r="E25" s="87"/>
      <c r="F25" s="48"/>
      <c r="G25" s="49"/>
      <c r="H25" s="89"/>
    </row>
    <row r="26" spans="1:8" s="2" customFormat="1" ht="17.25" thickBot="1" x14ac:dyDescent="0.35">
      <c r="A26" s="73" t="s">
        <v>8</v>
      </c>
      <c r="B26" s="73"/>
      <c r="C26" s="7">
        <f>SUM(C20:C25)</f>
        <v>14</v>
      </c>
      <c r="D26" s="10"/>
      <c r="E26" s="73" t="s">
        <v>8</v>
      </c>
      <c r="F26" s="73"/>
      <c r="G26" s="7">
        <f>SUM(G20:G25)</f>
        <v>15</v>
      </c>
      <c r="H26" s="7"/>
    </row>
    <row r="27" spans="1:8" s="2" customFormat="1" ht="17.25" thickBot="1" x14ac:dyDescent="0.35"/>
    <row r="28" spans="1:8" s="5" customFormat="1" ht="18" thickTop="1" x14ac:dyDescent="0.3">
      <c r="A28" s="74" t="s">
        <v>3</v>
      </c>
      <c r="B28" s="75"/>
      <c r="C28" s="75"/>
      <c r="D28" s="75"/>
      <c r="E28" s="75"/>
      <c r="F28" s="75"/>
      <c r="G28" s="75"/>
      <c r="H28" s="76"/>
    </row>
    <row r="29" spans="1:8" ht="17.25" thickBot="1" x14ac:dyDescent="0.35">
      <c r="A29" s="83" t="s">
        <v>12</v>
      </c>
      <c r="B29" s="84"/>
      <c r="C29" s="84"/>
      <c r="D29" s="84"/>
      <c r="E29" s="84" t="s">
        <v>13</v>
      </c>
      <c r="F29" s="84"/>
      <c r="G29" s="84"/>
      <c r="H29" s="85"/>
    </row>
    <row r="30" spans="1:8" s="21" customFormat="1" ht="33.75" thickTop="1" x14ac:dyDescent="0.3">
      <c r="A30" s="13" t="s">
        <v>5</v>
      </c>
      <c r="B30" s="12" t="s">
        <v>6</v>
      </c>
      <c r="C30" s="13" t="s">
        <v>7</v>
      </c>
      <c r="D30" s="14" t="s">
        <v>9</v>
      </c>
      <c r="E30" s="20" t="s">
        <v>5</v>
      </c>
      <c r="F30" s="12" t="s">
        <v>6</v>
      </c>
      <c r="G30" s="13" t="s">
        <v>7</v>
      </c>
      <c r="H30" s="13" t="s">
        <v>9</v>
      </c>
    </row>
    <row r="31" spans="1:8" s="52" customFormat="1" ht="13.5" x14ac:dyDescent="0.2">
      <c r="A31" s="49" t="s">
        <v>134</v>
      </c>
      <c r="B31" s="47" t="s">
        <v>135</v>
      </c>
      <c r="C31" s="49">
        <v>3</v>
      </c>
      <c r="D31" s="50"/>
      <c r="E31" s="51"/>
      <c r="F31" s="47" t="s">
        <v>151</v>
      </c>
      <c r="G31" s="49">
        <v>3</v>
      </c>
      <c r="H31" s="49"/>
    </row>
    <row r="32" spans="1:8" s="52" customFormat="1" ht="13.5" x14ac:dyDescent="0.2">
      <c r="A32" s="49"/>
      <c r="B32" s="47" t="s">
        <v>136</v>
      </c>
      <c r="C32" s="49">
        <v>3</v>
      </c>
      <c r="D32" s="50"/>
      <c r="E32" s="51"/>
      <c r="F32" s="47" t="s">
        <v>139</v>
      </c>
      <c r="G32" s="49">
        <v>2</v>
      </c>
      <c r="H32" s="49"/>
    </row>
    <row r="33" spans="1:8" s="52" customFormat="1" ht="15.75" x14ac:dyDescent="0.2">
      <c r="A33" s="49"/>
      <c r="B33" s="47" t="s">
        <v>137</v>
      </c>
      <c r="C33" s="49">
        <v>3</v>
      </c>
      <c r="D33" s="50"/>
      <c r="E33" s="51"/>
      <c r="F33" s="47" t="s">
        <v>140</v>
      </c>
      <c r="G33" s="49">
        <v>3</v>
      </c>
      <c r="H33" s="49"/>
    </row>
    <row r="34" spans="1:8" s="52" customFormat="1" ht="15.75" x14ac:dyDescent="0.2">
      <c r="A34" s="62"/>
      <c r="B34" s="47" t="s">
        <v>138</v>
      </c>
      <c r="C34" s="49">
        <v>3</v>
      </c>
      <c r="D34" s="81"/>
      <c r="E34" s="51"/>
      <c r="F34" s="47" t="s">
        <v>138</v>
      </c>
      <c r="G34" s="49">
        <v>3</v>
      </c>
      <c r="H34" s="49"/>
    </row>
    <row r="35" spans="1:8" s="52" customFormat="1" ht="15.75" x14ac:dyDescent="0.2">
      <c r="A35" s="63"/>
      <c r="B35" s="47" t="s">
        <v>150</v>
      </c>
      <c r="C35" s="49">
        <v>3</v>
      </c>
      <c r="D35" s="82"/>
      <c r="E35" s="51"/>
      <c r="F35" s="47" t="s">
        <v>138</v>
      </c>
      <c r="G35" s="49">
        <v>3</v>
      </c>
      <c r="H35" s="49"/>
    </row>
    <row r="36" spans="1:8" s="52" customFormat="1" ht="13.5" x14ac:dyDescent="0.2">
      <c r="A36" s="49"/>
      <c r="B36" s="47"/>
      <c r="C36" s="49"/>
      <c r="D36" s="53"/>
      <c r="E36" s="51"/>
      <c r="F36" s="47" t="s">
        <v>105</v>
      </c>
      <c r="G36" s="49">
        <v>1</v>
      </c>
      <c r="H36" s="49"/>
    </row>
    <row r="37" spans="1:8" s="52" customFormat="1" ht="13.5" x14ac:dyDescent="0.2">
      <c r="A37" s="49"/>
      <c r="B37" s="47"/>
      <c r="C37" s="49"/>
      <c r="D37" s="50"/>
      <c r="E37" s="51"/>
      <c r="F37" s="47"/>
      <c r="G37" s="49"/>
      <c r="H37" s="49"/>
    </row>
    <row r="38" spans="1:8" ht="17.25" thickBot="1" x14ac:dyDescent="0.35">
      <c r="A38" s="73" t="s">
        <v>8</v>
      </c>
      <c r="B38" s="73"/>
      <c r="C38" s="7">
        <f>SUM(C31:C37)</f>
        <v>15</v>
      </c>
      <c r="D38" s="11"/>
      <c r="E38" s="73" t="s">
        <v>8</v>
      </c>
      <c r="F38" s="73"/>
      <c r="G38" s="7">
        <f>SUM(G31:G37)</f>
        <v>15</v>
      </c>
      <c r="H38" s="8"/>
    </row>
    <row r="39" spans="1:8" ht="17.25" thickBot="1" x14ac:dyDescent="0.35">
      <c r="A39" s="4"/>
      <c r="B39" s="4"/>
      <c r="E39" s="4"/>
      <c r="F39" s="4"/>
    </row>
    <row r="40" spans="1:8" s="5" customFormat="1" ht="18" thickTop="1" x14ac:dyDescent="0.3">
      <c r="A40" s="74" t="s">
        <v>4</v>
      </c>
      <c r="B40" s="75"/>
      <c r="C40" s="75"/>
      <c r="D40" s="75"/>
      <c r="E40" s="75"/>
      <c r="F40" s="75"/>
      <c r="G40" s="75"/>
      <c r="H40" s="76"/>
    </row>
    <row r="41" spans="1:8" ht="17.25" thickBot="1" x14ac:dyDescent="0.35">
      <c r="A41" s="83" t="s">
        <v>14</v>
      </c>
      <c r="B41" s="84"/>
      <c r="C41" s="84"/>
      <c r="D41" s="84"/>
      <c r="E41" s="84" t="s">
        <v>15</v>
      </c>
      <c r="F41" s="84"/>
      <c r="G41" s="84"/>
      <c r="H41" s="85"/>
    </row>
    <row r="42" spans="1:8" s="21" customFormat="1" ht="33.75" thickTop="1" x14ac:dyDescent="0.3">
      <c r="A42" s="13" t="s">
        <v>5</v>
      </c>
      <c r="B42" s="12" t="s">
        <v>6</v>
      </c>
      <c r="C42" s="13" t="s">
        <v>7</v>
      </c>
      <c r="D42" s="14" t="s">
        <v>9</v>
      </c>
      <c r="E42" s="20" t="s">
        <v>5</v>
      </c>
      <c r="F42" s="12" t="s">
        <v>6</v>
      </c>
      <c r="G42" s="13" t="s">
        <v>7</v>
      </c>
      <c r="H42" s="13" t="s">
        <v>9</v>
      </c>
    </row>
    <row r="43" spans="1:8" s="52" customFormat="1" ht="15.75" x14ac:dyDescent="0.2">
      <c r="A43" s="49"/>
      <c r="B43" s="47" t="s">
        <v>141</v>
      </c>
      <c r="C43" s="49">
        <v>3</v>
      </c>
      <c r="D43" s="50"/>
      <c r="E43" s="51"/>
      <c r="F43" s="47" t="s">
        <v>145</v>
      </c>
      <c r="G43" s="49">
        <v>3</v>
      </c>
      <c r="H43" s="49"/>
    </row>
    <row r="44" spans="1:8" s="52" customFormat="1" ht="15.75" x14ac:dyDescent="0.2">
      <c r="A44" s="49"/>
      <c r="B44" s="47" t="s">
        <v>142</v>
      </c>
      <c r="C44" s="49">
        <v>3</v>
      </c>
      <c r="D44" s="50"/>
      <c r="E44" s="51"/>
      <c r="F44" s="47" t="s">
        <v>157</v>
      </c>
      <c r="G44" s="49">
        <v>3</v>
      </c>
      <c r="H44" s="49"/>
    </row>
    <row r="45" spans="1:8" s="52" customFormat="1" ht="15.75" x14ac:dyDescent="0.2">
      <c r="A45" s="49"/>
      <c r="B45" s="47" t="s">
        <v>143</v>
      </c>
      <c r="C45" s="49">
        <v>2</v>
      </c>
      <c r="D45" s="50"/>
      <c r="E45" s="51"/>
      <c r="F45" s="47" t="s">
        <v>138</v>
      </c>
      <c r="G45" s="49">
        <v>3</v>
      </c>
      <c r="H45" s="49"/>
    </row>
    <row r="46" spans="1:8" s="52" customFormat="1" ht="15.75" x14ac:dyDescent="0.2">
      <c r="A46" s="49"/>
      <c r="B46" s="47" t="s">
        <v>144</v>
      </c>
      <c r="C46" s="49">
        <v>1</v>
      </c>
      <c r="D46" s="50"/>
      <c r="E46" s="51"/>
      <c r="F46" s="48" t="s">
        <v>138</v>
      </c>
      <c r="G46" s="49">
        <v>3</v>
      </c>
      <c r="H46" s="49"/>
    </row>
    <row r="47" spans="1:8" s="52" customFormat="1" ht="15.75" x14ac:dyDescent="0.2">
      <c r="A47" s="49"/>
      <c r="B47" s="48" t="s">
        <v>138</v>
      </c>
      <c r="C47" s="49">
        <v>3</v>
      </c>
      <c r="D47" s="50"/>
      <c r="E47" s="51"/>
      <c r="F47" s="47" t="s">
        <v>146</v>
      </c>
      <c r="G47" s="49">
        <v>3</v>
      </c>
      <c r="H47" s="49"/>
    </row>
    <row r="48" spans="1:8" s="52" customFormat="1" ht="15.75" x14ac:dyDescent="0.2">
      <c r="A48" s="49"/>
      <c r="B48" s="47" t="s">
        <v>138</v>
      </c>
      <c r="C48" s="49">
        <v>3</v>
      </c>
      <c r="D48" s="50"/>
      <c r="E48" s="51"/>
      <c r="F48" s="47"/>
      <c r="G48" s="49"/>
      <c r="H48" s="49"/>
    </row>
    <row r="49" spans="1:8" s="2" customFormat="1" ht="17.25" thickBot="1" x14ac:dyDescent="0.35">
      <c r="A49" s="73" t="s">
        <v>8</v>
      </c>
      <c r="B49" s="73"/>
      <c r="C49" s="7">
        <f>SUM(C43:C48)</f>
        <v>15</v>
      </c>
      <c r="D49" s="10"/>
      <c r="E49" s="73" t="s">
        <v>8</v>
      </c>
      <c r="F49" s="73"/>
      <c r="G49" s="7">
        <f>SUM(G43:G48)</f>
        <v>15</v>
      </c>
      <c r="H49" s="7"/>
    </row>
    <row r="50" spans="1:8" s="2" customFormat="1" x14ac:dyDescent="0.3">
      <c r="A50" s="22"/>
      <c r="B50" s="22"/>
      <c r="C50" s="23"/>
      <c r="D50" s="23"/>
      <c r="E50" s="22"/>
      <c r="F50" s="22"/>
      <c r="G50" s="23"/>
      <c r="H50" s="23"/>
    </row>
    <row r="51" spans="1:8" s="19" customFormat="1" ht="17.25" x14ac:dyDescent="0.3">
      <c r="A51" s="92" t="s">
        <v>18</v>
      </c>
      <c r="B51" s="92"/>
      <c r="C51" s="18">
        <f>SUM(C15+G15+C26+G26+C38+G38+C49+G49)</f>
        <v>120</v>
      </c>
    </row>
    <row r="52" spans="1:8" s="19" customFormat="1" ht="17.25" x14ac:dyDescent="0.3">
      <c r="A52" s="4"/>
      <c r="B52" s="4"/>
      <c r="C52" s="4"/>
      <c r="D52" s="2"/>
      <c r="E52" s="2"/>
      <c r="F52" s="2"/>
      <c r="G52" s="2"/>
      <c r="H52" s="2"/>
    </row>
    <row r="53" spans="1:8" s="61" customFormat="1" x14ac:dyDescent="0.3">
      <c r="A53" s="79" t="s">
        <v>152</v>
      </c>
      <c r="B53" s="79"/>
      <c r="C53" s="79"/>
      <c r="D53" s="79"/>
      <c r="E53" s="79"/>
      <c r="F53" s="79"/>
      <c r="G53" s="79"/>
      <c r="H53" s="79"/>
    </row>
    <row r="54" spans="1:8" s="61" customFormat="1" x14ac:dyDescent="0.3">
      <c r="A54" s="79" t="s">
        <v>161</v>
      </c>
      <c r="B54" s="80"/>
      <c r="C54" s="80"/>
      <c r="D54" s="80"/>
      <c r="E54" s="80"/>
      <c r="F54" s="80"/>
      <c r="G54" s="80"/>
      <c r="H54" s="80"/>
    </row>
    <row r="55" spans="1:8" s="61" customFormat="1" x14ac:dyDescent="0.3">
      <c r="A55" s="78" t="s">
        <v>153</v>
      </c>
      <c r="B55" s="78"/>
      <c r="C55" s="78"/>
      <c r="D55" s="78"/>
      <c r="E55" s="78"/>
      <c r="F55" s="78"/>
      <c r="G55" s="78"/>
      <c r="H55" s="78"/>
    </row>
    <row r="56" spans="1:8" s="61" customFormat="1" x14ac:dyDescent="0.3">
      <c r="A56" s="78" t="s">
        <v>160</v>
      </c>
      <c r="B56" s="78"/>
      <c r="C56" s="78"/>
      <c r="D56" s="78"/>
      <c r="E56" s="78"/>
      <c r="F56" s="78"/>
      <c r="G56" s="78"/>
      <c r="H56" s="78"/>
    </row>
    <row r="57" spans="1:8" s="61" customFormat="1" ht="16.5" customHeight="1" x14ac:dyDescent="0.3">
      <c r="A57" s="78" t="s">
        <v>154</v>
      </c>
      <c r="B57" s="78"/>
      <c r="C57" s="78"/>
      <c r="D57" s="78"/>
      <c r="E57" s="78"/>
      <c r="F57" s="78"/>
      <c r="G57" s="78"/>
      <c r="H57" s="78"/>
    </row>
    <row r="58" spans="1:8" s="61" customFormat="1" ht="13.5" x14ac:dyDescent="0.2">
      <c r="A58" s="77"/>
      <c r="B58" s="77"/>
      <c r="C58" s="77"/>
      <c r="D58" s="77"/>
      <c r="E58" s="77"/>
      <c r="F58" s="77"/>
      <c r="G58" s="77"/>
      <c r="H58" s="77"/>
    </row>
    <row r="60" spans="1:8" ht="36" customHeight="1" x14ac:dyDescent="0.3">
      <c r="A60" s="90" t="s">
        <v>19</v>
      </c>
      <c r="B60" s="90"/>
      <c r="C60" s="90"/>
      <c r="D60" s="90"/>
      <c r="E60" s="90"/>
      <c r="F60" s="90"/>
      <c r="G60" s="90"/>
      <c r="H60" s="90"/>
    </row>
  </sheetData>
  <mergeCells count="34">
    <mergeCell ref="A1:H1"/>
    <mergeCell ref="A3:H3"/>
    <mergeCell ref="A5:H5"/>
    <mergeCell ref="A6:D6"/>
    <mergeCell ref="E6:H6"/>
    <mergeCell ref="E24:E25"/>
    <mergeCell ref="H24:H25"/>
    <mergeCell ref="A60:H60"/>
    <mergeCell ref="A4:H4"/>
    <mergeCell ref="A41:D41"/>
    <mergeCell ref="E41:H41"/>
    <mergeCell ref="A49:B49"/>
    <mergeCell ref="E49:F49"/>
    <mergeCell ref="A51:B51"/>
    <mergeCell ref="A40:H40"/>
    <mergeCell ref="A15:B15"/>
    <mergeCell ref="E15:F15"/>
    <mergeCell ref="A17:H17"/>
    <mergeCell ref="A18:D18"/>
    <mergeCell ref="E18:H18"/>
    <mergeCell ref="A26:B26"/>
    <mergeCell ref="E26:F26"/>
    <mergeCell ref="A28:H28"/>
    <mergeCell ref="A58:H58"/>
    <mergeCell ref="A57:H57"/>
    <mergeCell ref="A53:H53"/>
    <mergeCell ref="A54:H54"/>
    <mergeCell ref="A55:H55"/>
    <mergeCell ref="A56:H56"/>
    <mergeCell ref="D34:D35"/>
    <mergeCell ref="A29:D29"/>
    <mergeCell ref="E29:H29"/>
    <mergeCell ref="A38:B38"/>
    <mergeCell ref="E38:F38"/>
  </mergeCells>
  <pageMargins left="0.7" right="0.7" top="0.5" bottom="0.5" header="0.3" footer="0"/>
  <pageSetup scale="95" orientation="landscape" r:id="rId1"/>
  <rowBreaks count="2" manualBreakCount="2">
    <brk id="26" max="16383" man="1"/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94" t="s">
        <v>22</v>
      </c>
      <c r="B1" s="95"/>
      <c r="C1" s="95"/>
      <c r="D1" s="95"/>
      <c r="E1" s="95"/>
      <c r="F1" s="95"/>
      <c r="G1" s="95"/>
      <c r="H1" s="95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96" t="s">
        <v>16</v>
      </c>
      <c r="B3" s="96"/>
      <c r="C3" s="96"/>
      <c r="D3" s="96"/>
      <c r="E3" s="96"/>
      <c r="F3" s="96"/>
      <c r="G3" s="96"/>
      <c r="H3" s="96"/>
    </row>
    <row r="4" spans="1:8" ht="17.25" thickBot="1" x14ac:dyDescent="0.35">
      <c r="A4" s="91" t="s">
        <v>21</v>
      </c>
      <c r="B4" s="91"/>
      <c r="C4" s="91"/>
      <c r="D4" s="91"/>
      <c r="E4" s="91"/>
      <c r="F4" s="91"/>
      <c r="G4" s="91"/>
      <c r="H4" s="91"/>
    </row>
    <row r="5" spans="1:8" s="5" customFormat="1" ht="18" thickTop="1" x14ac:dyDescent="0.3">
      <c r="A5" s="74" t="s">
        <v>2</v>
      </c>
      <c r="B5" s="75"/>
      <c r="C5" s="75"/>
      <c r="D5" s="75"/>
      <c r="E5" s="75"/>
      <c r="F5" s="75"/>
      <c r="G5" s="75"/>
      <c r="H5" s="76"/>
    </row>
    <row r="6" spans="1:8" ht="17.25" thickBot="1" x14ac:dyDescent="0.35">
      <c r="A6" s="83" t="s">
        <v>0</v>
      </c>
      <c r="B6" s="84"/>
      <c r="C6" s="84"/>
      <c r="D6" s="84"/>
      <c r="E6" s="84" t="s">
        <v>1</v>
      </c>
      <c r="F6" s="84"/>
      <c r="G6" s="84"/>
      <c r="H6" s="85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6" t="s">
        <v>96</v>
      </c>
      <c r="B10" s="28" t="s">
        <v>25</v>
      </c>
      <c r="C10" s="39">
        <v>3</v>
      </c>
      <c r="D10" s="29"/>
      <c r="E10" s="38" t="s">
        <v>82</v>
      </c>
      <c r="F10" s="28" t="s">
        <v>31</v>
      </c>
      <c r="G10" s="39">
        <v>4</v>
      </c>
      <c r="H10" s="39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7" t="s">
        <v>83</v>
      </c>
      <c r="F11" s="28" t="s">
        <v>32</v>
      </c>
      <c r="G11" s="24">
        <v>3</v>
      </c>
      <c r="H11" s="99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8"/>
      <c r="F12" s="28" t="s">
        <v>33</v>
      </c>
      <c r="G12" s="24">
        <v>1</v>
      </c>
      <c r="H12" s="100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93" t="s">
        <v>8</v>
      </c>
      <c r="B14" s="93"/>
      <c r="C14" s="6">
        <f>SUM(C8:C13)</f>
        <v>15</v>
      </c>
      <c r="D14" s="9"/>
      <c r="E14" s="93" t="s">
        <v>8</v>
      </c>
      <c r="F14" s="93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74" t="s">
        <v>20</v>
      </c>
      <c r="B16" s="75"/>
      <c r="C16" s="75"/>
      <c r="D16" s="75"/>
      <c r="E16" s="75"/>
      <c r="F16" s="75"/>
      <c r="G16" s="75"/>
      <c r="H16" s="76"/>
    </row>
    <row r="17" spans="1:8" ht="17.25" thickBot="1" x14ac:dyDescent="0.35">
      <c r="A17" s="83" t="s">
        <v>10</v>
      </c>
      <c r="B17" s="84"/>
      <c r="C17" s="84"/>
      <c r="D17" s="84"/>
      <c r="E17" s="84" t="s">
        <v>11</v>
      </c>
      <c r="F17" s="84"/>
      <c r="G17" s="84"/>
      <c r="H17" s="85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4" t="s">
        <v>98</v>
      </c>
      <c r="B19" s="28" t="s">
        <v>35</v>
      </c>
      <c r="C19" s="39">
        <v>2</v>
      </c>
      <c r="D19" s="45" t="s">
        <v>97</v>
      </c>
      <c r="E19" s="39" t="s">
        <v>88</v>
      </c>
      <c r="F19" s="28" t="s">
        <v>37</v>
      </c>
      <c r="G19" s="39">
        <v>3</v>
      </c>
      <c r="H19" s="39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6" t="s">
        <v>99</v>
      </c>
      <c r="B21" s="28" t="s">
        <v>45</v>
      </c>
      <c r="C21" s="43">
        <v>3</v>
      </c>
      <c r="D21" s="42" t="s">
        <v>97</v>
      </c>
      <c r="E21" s="41"/>
      <c r="F21" s="40" t="s">
        <v>47</v>
      </c>
      <c r="G21" s="43">
        <v>3</v>
      </c>
      <c r="H21" s="41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39" t="s">
        <v>87</v>
      </c>
      <c r="B23" s="28" t="s">
        <v>46</v>
      </c>
      <c r="C23" s="39">
        <v>3</v>
      </c>
      <c r="D23" s="45" t="s">
        <v>93</v>
      </c>
      <c r="E23" s="46" t="s">
        <v>100</v>
      </c>
      <c r="F23" s="33" t="s">
        <v>48</v>
      </c>
      <c r="G23" s="39">
        <v>3</v>
      </c>
      <c r="H23" s="39" t="s">
        <v>97</v>
      </c>
    </row>
    <row r="24" spans="1:8" s="2" customFormat="1" ht="17.25" thickBot="1" x14ac:dyDescent="0.35">
      <c r="A24" s="73" t="s">
        <v>8</v>
      </c>
      <c r="B24" s="73"/>
      <c r="C24" s="7">
        <f>SUM(C19:C23)</f>
        <v>14</v>
      </c>
      <c r="D24" s="10"/>
      <c r="E24" s="73" t="s">
        <v>8</v>
      </c>
      <c r="F24" s="73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74" t="s">
        <v>3</v>
      </c>
      <c r="B26" s="75"/>
      <c r="C26" s="75"/>
      <c r="D26" s="75"/>
      <c r="E26" s="75"/>
      <c r="F26" s="75"/>
      <c r="G26" s="75"/>
      <c r="H26" s="76"/>
    </row>
    <row r="27" spans="1:8" ht="17.25" thickBot="1" x14ac:dyDescent="0.35">
      <c r="A27" s="83" t="s">
        <v>12</v>
      </c>
      <c r="B27" s="84"/>
      <c r="C27" s="84"/>
      <c r="D27" s="84"/>
      <c r="E27" s="84" t="s">
        <v>13</v>
      </c>
      <c r="F27" s="84"/>
      <c r="G27" s="84"/>
      <c r="H27" s="85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73" t="s">
        <v>8</v>
      </c>
      <c r="B35" s="73"/>
      <c r="C35" s="7">
        <f>SUM(C29:C34)</f>
        <v>16</v>
      </c>
      <c r="D35" s="11"/>
      <c r="E35" s="73" t="s">
        <v>8</v>
      </c>
      <c r="F35" s="73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74" t="s">
        <v>4</v>
      </c>
      <c r="B37" s="75"/>
      <c r="C37" s="75"/>
      <c r="D37" s="75"/>
      <c r="E37" s="75"/>
      <c r="F37" s="75"/>
      <c r="G37" s="75"/>
      <c r="H37" s="76"/>
    </row>
    <row r="38" spans="1:8" ht="17.25" thickBot="1" x14ac:dyDescent="0.35">
      <c r="A38" s="83" t="s">
        <v>14</v>
      </c>
      <c r="B38" s="84"/>
      <c r="C38" s="84"/>
      <c r="D38" s="84"/>
      <c r="E38" s="84" t="s">
        <v>15</v>
      </c>
      <c r="F38" s="84"/>
      <c r="G38" s="84"/>
      <c r="H38" s="85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73" t="s">
        <v>8</v>
      </c>
      <c r="B45" s="73"/>
      <c r="C45" s="7">
        <f>SUM(C40:C44)</f>
        <v>15</v>
      </c>
      <c r="D45" s="10"/>
      <c r="E45" s="73" t="s">
        <v>8</v>
      </c>
      <c r="F45" s="73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92" t="s">
        <v>18</v>
      </c>
      <c r="B47" s="92"/>
      <c r="C47" s="37">
        <f>SUM(C14+G14+C24+G24+C35+G35+C45+G45)</f>
        <v>124</v>
      </c>
    </row>
    <row r="48" spans="1:8" s="19" customFormat="1" ht="17.25" x14ac:dyDescent="0.3">
      <c r="A48" s="37"/>
      <c r="B48" s="37"/>
      <c r="C48" s="37"/>
    </row>
    <row r="49" spans="1:8" s="19" customFormat="1" ht="17.25" x14ac:dyDescent="0.3">
      <c r="A49" s="34" t="s">
        <v>61</v>
      </c>
      <c r="B49" s="37"/>
      <c r="C49" s="37"/>
    </row>
    <row r="50" spans="1:8" s="19" customFormat="1" ht="18" x14ac:dyDescent="0.3">
      <c r="A50" s="35" t="s">
        <v>62</v>
      </c>
      <c r="B50" s="37"/>
      <c r="C50" s="37"/>
    </row>
    <row r="51" spans="1:8" s="19" customFormat="1" ht="18" x14ac:dyDescent="0.3">
      <c r="A51" s="34" t="s">
        <v>63</v>
      </c>
      <c r="B51" s="37"/>
      <c r="C51" s="37"/>
    </row>
    <row r="52" spans="1:8" s="19" customFormat="1" ht="18" x14ac:dyDescent="0.3">
      <c r="A52" s="34" t="s">
        <v>64</v>
      </c>
      <c r="B52" s="37"/>
      <c r="C52" s="37"/>
    </row>
    <row r="53" spans="1:8" s="19" customFormat="1" ht="18" x14ac:dyDescent="0.3">
      <c r="A53" s="34" t="s">
        <v>65</v>
      </c>
      <c r="B53" s="37"/>
      <c r="C53" s="37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90" t="s">
        <v>19</v>
      </c>
      <c r="B64" s="90"/>
      <c r="C64" s="90"/>
      <c r="D64" s="90"/>
      <c r="E64" s="90"/>
      <c r="F64" s="90"/>
      <c r="G64" s="90"/>
      <c r="H64" s="90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85943FF6DD01479223705795CD36F8" ma:contentTypeVersion="2" ma:contentTypeDescription="Create a new document." ma:contentTypeScope="" ma:versionID="512cb3eefbbb6b3bdd67ee792e9285eb">
  <xsd:schema xmlns:xsd="http://www.w3.org/2001/XMLSchema" xmlns:xs="http://www.w3.org/2001/XMLSchema" xmlns:p="http://schemas.microsoft.com/office/2006/metadata/properties" xmlns:ns3="1fab2543-393e-41e4-a603-1b383078d9bd" targetNamespace="http://schemas.microsoft.com/office/2006/metadata/properties" ma:root="true" ma:fieldsID="24bd9a193ae4c575bdd53a54b812a146" ns3:_="">
    <xsd:import namespace="1fab2543-393e-41e4-a603-1b383078d9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b2543-393e-41e4-a603-1b383078d9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728FC3-DDB1-40F0-975C-4F4ADD9DF7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ab2543-393e-41e4-a603-1b383078d9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6B86DE-A881-4E25-852C-B3C996158E6D}">
  <ds:schemaRefs>
    <ds:schemaRef ds:uri="http://schemas.microsoft.com/office/2006/documentManagement/types"/>
    <ds:schemaRef ds:uri="http://purl.org/dc/terms/"/>
    <ds:schemaRef ds:uri="1fab2543-393e-41e4-a603-1b383078d9b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CF6A7A2-34C3-4F88-894E-F6108E3727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2019-09-23T18:28:49Z</cp:lastPrinted>
  <dcterms:created xsi:type="dcterms:W3CDTF">2014-11-13T16:50:47Z</dcterms:created>
  <dcterms:modified xsi:type="dcterms:W3CDTF">2020-07-24T19:25:32Z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0x0101003285943FF6DD01479223705795CD36F8</vt:lpwstr>
  </property>
</Properties>
</file>