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1032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5" i="8"/>
  <c r="C35" i="8"/>
  <c r="G25" i="8"/>
  <c r="C25" i="8"/>
  <c r="G14" i="8"/>
  <c r="C14" i="8"/>
  <c r="C46" i="8" l="1"/>
</calcChain>
</file>

<file path=xl/sharedStrings.xml><?xml version="1.0" encoding="utf-8"?>
<sst xmlns="http://schemas.openxmlformats.org/spreadsheetml/2006/main" count="309" uniqueCount="169">
  <si>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</si>
  <si>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</si>
  <si>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</si>
  <si>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</si>
  <si>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</si>
  <si>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</si>
  <si>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</si>
  <si>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</si>
  <si>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</si>
  <si>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</si>
  <si>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</si>
  <si>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</si>
  <si>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</si>
  <si>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</si>
  <si>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</si>
  <si>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</si>
  <si>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</si>
  <si>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</si>
  <si>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</si>
  <si>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</si>
  <si>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</si>
  <si>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</si>
  <si>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</si>
  <si>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</si>
  <si>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</si>
  <si>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</si>
  <si>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</si>
  <si>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</si>
  <si>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</si>
  <si>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</si>
  <si>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</si>
  <si>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</si>
  <si>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</si>
  <si>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</si>
  <si>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</si>
  <si>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</si>
  <si>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</si>
  <si>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</si>
  <si>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</si>
  <si>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</si>
  <si>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</si>
  <si>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</si>
  <si>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</si>
  <si>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</si>
  <si>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</si>
  <si>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</si>
  <si>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</si>
  <si>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</si>
  <si>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</si>
  <si>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</si>
  <si>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</si>
  <si>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</si>
  <si>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</si>
  <si>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</si>
  <si>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</si>
  <si>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</si>
  <si>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</si>
  <si>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</si>
  <si>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</si>
  <si>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</si>
  <si>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</si>
  <si>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</si>
  <si>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</si>
  <si>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</si>
  <si>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</si>
  <si>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</si>
  <si>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</si>
  <si>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</si>
  <si>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</si>
  <si>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</si>
  <si>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</si>
  <si>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</si>
  <si>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</si>
  <si>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</si>
  <si>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</si>
  <si>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</si>
  <si>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</si>
  <si>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</si>
  <si>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</si>
  <si>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</si>
  <si>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</si>
  <si>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</si>
  <si>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</si>
  <si>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</si>
  <si>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</si>
  <si>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</si>
  <si>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</si>
  <si>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</si>
  <si>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</si>
  <si>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</si>
  <si>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</si>
  <si>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</si>
  <si>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</si>
  <si>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</si>
  <si>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</si>
  <si>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</si>
  <si>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</si>
  <si>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</si>
  <si>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</si>
  <si>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</si>
  <si>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</si>
  <si>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AA/AS Req. Course</t>
  </si>
  <si>
    <t>ENG 112</t>
  </si>
  <si>
    <t>MATH 131</t>
  </si>
  <si>
    <t>MATH 105</t>
  </si>
  <si>
    <t>MAT 271</t>
  </si>
  <si>
    <t>MATH 132</t>
  </si>
  <si>
    <t>MATH 106</t>
  </si>
  <si>
    <t>MATH 231</t>
  </si>
  <si>
    <t>MATH 240</t>
  </si>
  <si>
    <t>MATH 215</t>
  </si>
  <si>
    <t>MAT 272</t>
  </si>
  <si>
    <t>MAT 273</t>
  </si>
  <si>
    <t>GEN ED: Math</t>
  </si>
  <si>
    <t>PHY 251</t>
  </si>
  <si>
    <t>MATH 211</t>
  </si>
  <si>
    <t>PHY 252</t>
  </si>
  <si>
    <r>
      <t>Social/Behav Sci.</t>
    </r>
    <r>
      <rPr>
        <vertAlign val="superscript"/>
        <sz val="11"/>
        <color rgb="FF000000"/>
        <rFont val="Arial Narrow"/>
        <family val="2"/>
      </rPr>
      <t>4</t>
    </r>
  </si>
  <si>
    <t>MATH 224</t>
  </si>
  <si>
    <t>MATH 320</t>
  </si>
  <si>
    <t>MATH 351</t>
  </si>
  <si>
    <t>MATH 377</t>
  </si>
  <si>
    <t>MATH 341</t>
  </si>
  <si>
    <t>MATH 340/365</t>
  </si>
  <si>
    <t>STAT 328</t>
  </si>
  <si>
    <t>Elective</t>
  </si>
  <si>
    <t>MATH 432</t>
  </si>
  <si>
    <t>Electives</t>
  </si>
  <si>
    <t>MATH 496</t>
  </si>
  <si>
    <t>MAT 123</t>
  </si>
  <si>
    <t>MAT 167</t>
  </si>
  <si>
    <t>STAT 324</t>
  </si>
  <si>
    <t>STAT 423</t>
  </si>
  <si>
    <t>STAT 425</t>
  </si>
  <si>
    <t>STAT 424</t>
  </si>
  <si>
    <t>MATH 123</t>
  </si>
  <si>
    <t>MATH/STAT Elective (1)</t>
  </si>
  <si>
    <t>ENGL 100 (WC)</t>
  </si>
  <si>
    <r>
      <t>FOLA</t>
    </r>
    <r>
      <rPr>
        <sz val="11"/>
        <color rgb="FF000000"/>
        <rFont val="Calibri"/>
        <family val="2"/>
      </rPr>
      <t>¹</t>
    </r>
    <r>
      <rPr>
        <vertAlign val="superscript"/>
        <sz val="11"/>
        <color rgb="FF00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>/ Elective</t>
    </r>
  </si>
  <si>
    <r>
      <t>Global Awareness</t>
    </r>
    <r>
      <rPr>
        <sz val="11"/>
        <color rgb="FF000000"/>
        <rFont val="Calibri"/>
        <family val="2"/>
      </rPr>
      <t>²</t>
    </r>
    <r>
      <rPr>
        <sz val="9.35"/>
        <color rgb="FF000000"/>
        <rFont val="Arial Narrow"/>
        <family val="2"/>
      </rPr>
      <t xml:space="preserve"> (GA)</t>
    </r>
  </si>
  <si>
    <t>FRST 101 (SS)</t>
  </si>
  <si>
    <t>MATH 131 (MLAR)</t>
  </si>
  <si>
    <t>MATH 132 (MLAR)</t>
  </si>
  <si>
    <t>ENGL 101 (WC)</t>
  </si>
  <si>
    <r>
      <t>AA Hist &amp; Culture</t>
    </r>
    <r>
      <rPr>
        <sz val="11"/>
        <color indexed="8"/>
        <rFont val="Calibri"/>
        <family val="2"/>
      </rPr>
      <t>³</t>
    </r>
    <r>
      <rPr>
        <sz val="9.35"/>
        <color indexed="8"/>
        <rFont val="Arial Narrow"/>
        <family val="2"/>
      </rPr>
      <t xml:space="preserve"> (AA)</t>
    </r>
  </si>
  <si>
    <t>SPCH 250 (HFA)</t>
  </si>
  <si>
    <t>PHYS 241 (SR)</t>
  </si>
  <si>
    <t>PHYS 251 (SR)</t>
  </si>
  <si>
    <t>PHYS 242 (SR)</t>
  </si>
  <si>
    <t>PHYS 252 (SR)</t>
  </si>
  <si>
    <r>
      <t>Social/Behav Sci.</t>
    </r>
    <r>
      <rPr>
        <sz val="11"/>
        <color rgb="FF000000"/>
        <rFont val="Calibri"/>
        <family val="2"/>
      </rPr>
      <t>⁴</t>
    </r>
    <r>
      <rPr>
        <sz val="9.35"/>
        <color rgb="FF000000"/>
        <rFont val="Arial Narrow"/>
        <family val="2"/>
      </rPr>
      <t xml:space="preserve"> (SBS)</t>
    </r>
  </si>
  <si>
    <r>
      <t>Ethical Reas. Elective</t>
    </r>
    <r>
      <rPr>
        <sz val="11"/>
        <color rgb="FF000000"/>
        <rFont val="Calibri"/>
        <family val="2"/>
      </rPr>
      <t>⁵</t>
    </r>
  </si>
  <si>
    <r>
      <t>MATH Elective</t>
    </r>
    <r>
      <rPr>
        <sz val="11"/>
        <color rgb="FF000000"/>
        <rFont val="Calibri"/>
        <family val="2"/>
      </rPr>
      <t>⁶</t>
    </r>
  </si>
  <si>
    <t>⁶One course from: MATH 310, 323, 378, 411, 485, and STAT 426.</t>
  </si>
  <si>
    <t xml:space="preserve">Students must earn a C or better grade except one passing grade below C if the student has GPA of at least 2.0 but less than 2.3, </t>
  </si>
  <si>
    <t>or two passing grades below C if the student has a GPA of at least 2.3 in the following courses:</t>
  </si>
  <si>
    <t>UGETC: Eng Comp - AA &amp; AS</t>
  </si>
  <si>
    <t>UGETC: Math - AS</t>
  </si>
  <si>
    <t>UGETC: Math- AA</t>
  </si>
  <si>
    <t>UGETC: Nat. Sci.- AS</t>
  </si>
  <si>
    <r>
      <t xml:space="preserve">GEN ED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Pre-Major/Elective</t>
    </r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</si>
  <si>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COM 111</t>
    </r>
  </si>
  <si>
    <r>
      <t xml:space="preserve">¹ Two courses of FREN 101, 102;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GERM 101, GERM 102;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SPAN 101, SPAN 102;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RUSS 101, RUSS 102 taken in sequence.</t>
    </r>
  </si>
  <si>
    <r>
      <t xml:space="preserve">⁵One course from: PHIL 104, 201, 263, 316, 317, </t>
    </r>
    <r>
      <rPr>
        <b/>
        <i/>
        <sz val="12"/>
        <color rgb="FFFF0000"/>
        <rFont val="Calibri"/>
        <family val="2"/>
      </rPr>
      <t xml:space="preserve">or </t>
    </r>
    <r>
      <rPr>
        <sz val="12"/>
        <color indexed="8"/>
        <rFont val="Calibri"/>
        <family val="2"/>
      </rPr>
      <t>320.</t>
    </r>
  </si>
  <si>
    <r>
      <rPr>
        <sz val="12"/>
        <color indexed="8"/>
        <rFont val="Calibri"/>
        <family val="2"/>
      </rPr>
      <t>⁴</t>
    </r>
    <r>
      <rPr>
        <sz val="12"/>
        <color indexed="8"/>
        <rFont val="Arial Narrow"/>
        <family val="2"/>
      </rPr>
      <t xml:space="preserve">One course from: BUED 279, ECON 200, </t>
    </r>
    <r>
      <rPr>
        <b/>
        <i/>
        <sz val="12"/>
        <color indexed="8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201, HIST 104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105, POLI 100, PSYC 101,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SOCI 100 </t>
    </r>
    <r>
      <rPr>
        <b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200.</t>
    </r>
  </si>
  <si>
    <r>
      <t xml:space="preserve">²One course from: HIST 130, 207, 216  or 231,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PHIL 103 </t>
    </r>
    <r>
      <rPr>
        <b/>
        <i/>
        <sz val="12"/>
        <color rgb="FFFF0000"/>
        <rFont val="Arial Narrow"/>
        <family val="2"/>
      </rPr>
      <t>or</t>
    </r>
    <r>
      <rPr>
        <sz val="12"/>
        <color indexed="8"/>
        <rFont val="Arial Narrow"/>
        <family val="2"/>
      </rPr>
      <t xml:space="preserve"> 201.</t>
    </r>
  </si>
  <si>
    <r>
      <t xml:space="preserve">³One course from: HIST 103, 106 or 107, </t>
    </r>
    <r>
      <rPr>
        <b/>
        <i/>
        <sz val="12"/>
        <color rgb="FFFF0000"/>
        <rFont val="Calibri"/>
        <family val="2"/>
      </rPr>
      <t>or</t>
    </r>
    <r>
      <rPr>
        <b/>
        <i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LIBS 202,</t>
    </r>
    <r>
      <rPr>
        <i/>
        <sz val="12"/>
        <color rgb="FFFF0000"/>
        <rFont val="Calibri"/>
        <family val="2"/>
      </rPr>
      <t xml:space="preserve"> </t>
    </r>
    <r>
      <rPr>
        <b/>
        <i/>
        <sz val="12"/>
        <color rgb="FFFF0000"/>
        <rFont val="Calibri"/>
        <family val="2"/>
      </rPr>
      <t>or</t>
    </r>
    <r>
      <rPr>
        <sz val="12"/>
        <color indexed="8"/>
        <rFont val="Calibri"/>
        <family val="2"/>
      </rPr>
      <t xml:space="preserve"> MUSI 220.</t>
    </r>
  </si>
  <si>
    <t>2020-2021 Pathway for Bachelor of Science in Mathematics (Statistics)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</si>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</sst>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rgb="FF000000"/>
      <name val="Calibri"/>
      <family val="2"/>
    </font>
    <font>
      <sz val="9.35"/>
      <color rgb="FF000000"/>
      <name val="Arial Narrow"/>
      <family val="2"/>
    </font>
    <font>
      <sz val="11"/>
      <color indexed="8"/>
      <name val="Calibri"/>
      <family val="2"/>
    </font>
    <font>
      <sz val="9.35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Calibri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  <font>
      <b/>
      <i/>
      <sz val="12"/>
      <color rgb="FFFF0000"/>
      <name val="Arial Narrow"/>
      <family val="2"/>
    </font>
    <font>
      <b/>
      <i/>
      <sz val="12"/>
      <color indexed="8"/>
      <name val="Calibri"/>
      <family val="2"/>
    </font>
    <font>
      <i/>
      <sz val="12"/>
      <color rgb="FFFF0000"/>
      <name val="Calibri"/>
      <family val="2"/>
    </font>
    <font>
      <b/>
      <i/>
      <sz val="12"/>
      <color rgb="FFFF0000"/>
      <name val="Calibri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3" fillId="0" borderId="24" xfId="0" applyFont="1" applyBorder="1"/>
    <xf numFmtId="0" fontId="1" fillId="0" borderId="24" xfId="0" applyFont="1" applyBorder="1"/>
    <xf numFmtId="0" fontId="1" fillId="0" borderId="25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left"/>
    </xf>
    <xf numFmtId="0" fontId="23" fillId="0" borderId="0" xfId="0" applyFont="1"/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2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85" zoomScaleNormal="85" workbookViewId="0">
      <selection activeCell="D69" sqref="D69"/>
    </sheetView>
  </sheetViews>
  <sheetFormatPr defaultColWidth="9.140625" defaultRowHeight="16.5" x14ac:dyDescent="0.3"/>
  <cols>
    <col min="1" max="1" width="16.28515625" style="1" customWidth="1"/>
    <col min="2" max="2" width="19.5703125" style="1" customWidth="1"/>
    <col min="3" max="3" width="5.85546875" style="1" customWidth="1"/>
    <col min="4" max="4" width="16.5703125" style="1" customWidth="1"/>
    <col min="5" max="5" width="17.28515625" style="1" customWidth="1"/>
    <col min="6" max="6" width="20.42578125" style="1" customWidth="1"/>
    <col min="7" max="7" width="6.28515625" style="1" customWidth="1"/>
    <col min="8" max="8" width="22.7109375" style="1" customWidth="1"/>
    <col min="9" max="16384" width="9.140625" style="1"/>
  </cols>
  <sheetData>
    <row r="1" spans="1:8" s="16" customFormat="1" ht="36.75" customHeight="1" x14ac:dyDescent="0.3">
      <c r="A1" s="87" t="s">
        <v>167</v>
      </c>
      <c r="B1" s="88"/>
      <c r="C1" s="88"/>
      <c r="D1" s="88"/>
      <c r="E1" s="88"/>
      <c r="F1" s="88"/>
      <c r="G1" s="88"/>
      <c r="H1" s="88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9" t="s">
        <v>168</v>
      </c>
      <c r="B3" s="89"/>
      <c r="C3" s="89"/>
      <c r="D3" s="89"/>
      <c r="E3" s="89"/>
      <c r="F3" s="89"/>
      <c r="G3" s="89"/>
      <c r="H3" s="89"/>
    </row>
    <row r="4" spans="1:8" ht="17.25" thickBot="1" x14ac:dyDescent="0.35">
      <c r="A4" s="75" t="s">
        <v>21</v>
      </c>
      <c r="B4" s="75"/>
      <c r="C4" s="75"/>
      <c r="D4" s="75"/>
      <c r="E4" s="75"/>
      <c r="F4" s="75"/>
      <c r="G4" s="75"/>
      <c r="H4" s="75"/>
    </row>
    <row r="5" spans="1:8" s="5" customFormat="1" ht="18" thickTop="1" x14ac:dyDescent="0.3">
      <c r="A5" s="82" t="s">
        <v>2</v>
      </c>
      <c r="B5" s="83"/>
      <c r="C5" s="83"/>
      <c r="D5" s="83"/>
      <c r="E5" s="83"/>
      <c r="F5" s="83"/>
      <c r="G5" s="83"/>
      <c r="H5" s="84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7.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6" customFormat="1" x14ac:dyDescent="0.2">
      <c r="A8" s="40" t="s">
        <v>105</v>
      </c>
      <c r="B8" s="28" t="s">
        <v>141</v>
      </c>
      <c r="C8" s="40">
        <v>4</v>
      </c>
      <c r="D8" s="46" t="s">
        <v>157</v>
      </c>
      <c r="E8" s="50" t="s">
        <v>111</v>
      </c>
      <c r="F8" s="28" t="s">
        <v>142</v>
      </c>
      <c r="G8" s="40">
        <v>4</v>
      </c>
      <c r="H8" s="58" t="s">
        <v>157</v>
      </c>
    </row>
    <row r="9" spans="1:8" s="66" customFormat="1" ht="33" x14ac:dyDescent="0.2">
      <c r="A9" s="40"/>
      <c r="B9" s="28" t="s">
        <v>104</v>
      </c>
      <c r="C9" s="40">
        <v>1</v>
      </c>
      <c r="D9" s="46"/>
      <c r="E9" s="39" t="s">
        <v>102</v>
      </c>
      <c r="F9" s="28" t="s">
        <v>143</v>
      </c>
      <c r="G9" s="40">
        <v>3</v>
      </c>
      <c r="H9" s="45" t="s">
        <v>156</v>
      </c>
    </row>
    <row r="10" spans="1:8" s="66" customFormat="1" ht="33" x14ac:dyDescent="0.2">
      <c r="A10" s="40" t="s">
        <v>78</v>
      </c>
      <c r="B10" s="28" t="s">
        <v>137</v>
      </c>
      <c r="C10" s="40">
        <v>3</v>
      </c>
      <c r="D10" s="67" t="s">
        <v>156</v>
      </c>
      <c r="E10" s="28"/>
      <c r="F10" s="28" t="s">
        <v>138</v>
      </c>
      <c r="G10" s="40">
        <v>3</v>
      </c>
      <c r="H10" s="40"/>
    </row>
    <row r="11" spans="1:8" s="66" customFormat="1" ht="18" x14ac:dyDescent="0.2">
      <c r="A11" s="28"/>
      <c r="B11" s="28" t="s">
        <v>138</v>
      </c>
      <c r="C11" s="40">
        <v>3</v>
      </c>
      <c r="D11" s="46"/>
      <c r="E11" s="60" t="s">
        <v>130</v>
      </c>
      <c r="F11" s="28" t="s">
        <v>129</v>
      </c>
      <c r="G11" s="40">
        <v>3</v>
      </c>
      <c r="H11" s="40" t="s">
        <v>97</v>
      </c>
    </row>
    <row r="12" spans="1:8" s="66" customFormat="1" x14ac:dyDescent="0.2">
      <c r="A12" s="28"/>
      <c r="B12" s="28" t="s">
        <v>139</v>
      </c>
      <c r="C12" s="40">
        <v>3</v>
      </c>
      <c r="D12" s="46"/>
      <c r="E12" s="50"/>
      <c r="F12" s="28" t="s">
        <v>107</v>
      </c>
      <c r="G12" s="40">
        <v>1</v>
      </c>
      <c r="H12" s="40"/>
    </row>
    <row r="13" spans="1:8" s="66" customFormat="1" x14ac:dyDescent="0.2">
      <c r="A13" s="45" t="s">
        <v>81</v>
      </c>
      <c r="B13" s="28" t="s">
        <v>140</v>
      </c>
      <c r="C13" s="40">
        <v>1</v>
      </c>
      <c r="D13" s="46" t="s">
        <v>101</v>
      </c>
      <c r="E13" s="40"/>
      <c r="F13" s="40" t="s">
        <v>144</v>
      </c>
      <c r="G13" s="40">
        <v>3</v>
      </c>
      <c r="H13" s="40"/>
    </row>
    <row r="14" spans="1:8" s="2" customFormat="1" ht="15.75" customHeight="1" thickBot="1" x14ac:dyDescent="0.35">
      <c r="A14" s="85" t="s">
        <v>8</v>
      </c>
      <c r="B14" s="86"/>
      <c r="C14" s="6">
        <f>SUM(C8:C13)</f>
        <v>15</v>
      </c>
      <c r="D14" s="9"/>
      <c r="E14" s="86" t="s">
        <v>8</v>
      </c>
      <c r="F14" s="86"/>
      <c r="G14" s="6">
        <f t="shared" ref="G14" si="0">SUM(G8:G13)</f>
        <v>17</v>
      </c>
      <c r="H14" s="54"/>
    </row>
    <row r="15" spans="1:8" ht="17.25" thickBot="1" x14ac:dyDescent="0.35">
      <c r="B15" s="3"/>
    </row>
    <row r="16" spans="1:8" s="5" customFormat="1" ht="18" thickTop="1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8.25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66" customFormat="1" ht="13.9" customHeight="1" x14ac:dyDescent="0.2">
      <c r="A19" s="42" t="s">
        <v>112</v>
      </c>
      <c r="B19" s="28" t="s">
        <v>108</v>
      </c>
      <c r="C19" s="40">
        <v>4</v>
      </c>
      <c r="D19" s="51" t="s">
        <v>113</v>
      </c>
      <c r="E19" s="68"/>
      <c r="F19" s="28" t="s">
        <v>115</v>
      </c>
      <c r="G19" s="40">
        <v>4</v>
      </c>
      <c r="H19" s="40"/>
    </row>
    <row r="20" spans="1:8" s="66" customFormat="1" ht="33" x14ac:dyDescent="0.2">
      <c r="A20" s="45" t="s">
        <v>161</v>
      </c>
      <c r="B20" s="28" t="s">
        <v>145</v>
      </c>
      <c r="C20" s="40">
        <v>3</v>
      </c>
      <c r="D20" s="67" t="s">
        <v>160</v>
      </c>
      <c r="E20" s="69" t="s">
        <v>116</v>
      </c>
      <c r="F20" s="28" t="s">
        <v>148</v>
      </c>
      <c r="G20" s="40">
        <v>3</v>
      </c>
      <c r="H20" s="71" t="s">
        <v>159</v>
      </c>
    </row>
    <row r="21" spans="1:8" s="66" customFormat="1" x14ac:dyDescent="0.2">
      <c r="A21" s="40"/>
      <c r="B21" s="28" t="s">
        <v>109</v>
      </c>
      <c r="C21" s="40">
        <v>3</v>
      </c>
      <c r="D21" s="46"/>
      <c r="E21" s="70"/>
      <c r="F21" s="28" t="s">
        <v>149</v>
      </c>
      <c r="G21" s="40">
        <v>1</v>
      </c>
      <c r="H21" s="72"/>
    </row>
    <row r="22" spans="1:8" s="66" customFormat="1" ht="18" x14ac:dyDescent="0.2">
      <c r="A22" s="90" t="s">
        <v>114</v>
      </c>
      <c r="B22" s="28" t="s">
        <v>146</v>
      </c>
      <c r="C22" s="40">
        <v>3</v>
      </c>
      <c r="D22" s="92" t="s">
        <v>159</v>
      </c>
      <c r="E22" s="28" t="s">
        <v>117</v>
      </c>
      <c r="F22" s="28" t="s">
        <v>150</v>
      </c>
      <c r="G22" s="40">
        <v>3</v>
      </c>
      <c r="H22" s="59"/>
    </row>
    <row r="23" spans="1:8" s="66" customFormat="1" x14ac:dyDescent="0.2">
      <c r="A23" s="91"/>
      <c r="B23" s="28" t="s">
        <v>147</v>
      </c>
      <c r="C23" s="40">
        <v>1</v>
      </c>
      <c r="D23" s="93"/>
      <c r="E23" s="39" t="s">
        <v>89</v>
      </c>
      <c r="F23" s="28" t="s">
        <v>118</v>
      </c>
      <c r="G23" s="40">
        <v>3</v>
      </c>
      <c r="H23" s="40" t="s">
        <v>158</v>
      </c>
    </row>
    <row r="24" spans="1:8" s="66" customFormat="1" x14ac:dyDescent="0.2">
      <c r="A24" s="28"/>
      <c r="B24" s="28" t="s">
        <v>110</v>
      </c>
      <c r="C24" s="40">
        <v>1</v>
      </c>
      <c r="D24" s="46"/>
      <c r="E24" s="47"/>
      <c r="F24" s="33"/>
      <c r="G24" s="40"/>
      <c r="H24" s="45"/>
    </row>
    <row r="25" spans="1:8" s="2" customFormat="1" ht="17.25" thickBot="1" x14ac:dyDescent="0.35">
      <c r="A25" s="79" t="s">
        <v>8</v>
      </c>
      <c r="B25" s="80"/>
      <c r="C25" s="7">
        <f>SUM(C19:C24)</f>
        <v>15</v>
      </c>
      <c r="D25" s="10"/>
      <c r="E25" s="80" t="s">
        <v>8</v>
      </c>
      <c r="F25" s="80"/>
      <c r="G25" s="7">
        <f>SUM(G19:G24)</f>
        <v>14</v>
      </c>
      <c r="H25" s="52"/>
    </row>
    <row r="26" spans="1:8" s="2" customFormat="1" ht="17.25" thickBot="1" x14ac:dyDescent="0.35"/>
    <row r="27" spans="1:8" s="5" customFormat="1" ht="18" thickTop="1" x14ac:dyDescent="0.3">
      <c r="A27" s="82" t="s">
        <v>3</v>
      </c>
      <c r="B27" s="83"/>
      <c r="C27" s="83"/>
      <c r="D27" s="83"/>
      <c r="E27" s="83"/>
      <c r="F27" s="83"/>
      <c r="G27" s="83"/>
      <c r="H27" s="84"/>
    </row>
    <row r="28" spans="1:8" ht="17.25" thickBot="1" x14ac:dyDescent="0.35">
      <c r="A28" s="76" t="s">
        <v>12</v>
      </c>
      <c r="B28" s="77"/>
      <c r="C28" s="77"/>
      <c r="D28" s="77"/>
      <c r="E28" s="77" t="s">
        <v>13</v>
      </c>
      <c r="F28" s="77"/>
      <c r="G28" s="77"/>
      <c r="H28" s="78"/>
    </row>
    <row r="29" spans="1:8" s="21" customFormat="1" ht="36.75" customHeight="1" thickTop="1" x14ac:dyDescent="0.3">
      <c r="A29" s="55" t="s">
        <v>5</v>
      </c>
      <c r="B29" s="56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30" customFormat="1" x14ac:dyDescent="0.3">
      <c r="A30" s="49"/>
      <c r="B30" s="28" t="s">
        <v>119</v>
      </c>
      <c r="C30" s="24">
        <v>3</v>
      </c>
      <c r="D30" s="46"/>
      <c r="E30" s="25"/>
      <c r="F30" s="28" t="s">
        <v>122</v>
      </c>
      <c r="G30" s="24">
        <v>3</v>
      </c>
      <c r="H30" s="24"/>
    </row>
    <row r="31" spans="1:8" s="30" customFormat="1" x14ac:dyDescent="0.3">
      <c r="A31" s="24"/>
      <c r="B31" s="28" t="s">
        <v>120</v>
      </c>
      <c r="C31" s="24">
        <v>3</v>
      </c>
      <c r="D31" s="48"/>
      <c r="E31" s="25"/>
      <c r="F31" s="28" t="s">
        <v>123</v>
      </c>
      <c r="G31" s="24">
        <v>3</v>
      </c>
      <c r="H31" s="24"/>
    </row>
    <row r="32" spans="1:8" s="30" customFormat="1" x14ac:dyDescent="0.3">
      <c r="A32" s="24"/>
      <c r="B32" s="28" t="s">
        <v>121</v>
      </c>
      <c r="C32" s="24">
        <v>3</v>
      </c>
      <c r="D32" s="29"/>
      <c r="E32" s="25"/>
      <c r="F32" s="28" t="s">
        <v>124</v>
      </c>
      <c r="G32" s="24">
        <v>3</v>
      </c>
      <c r="H32" s="24"/>
    </row>
    <row r="33" spans="1:8" s="30" customFormat="1" x14ac:dyDescent="0.3">
      <c r="A33" s="28"/>
      <c r="B33" s="28" t="s">
        <v>131</v>
      </c>
      <c r="C33" s="24">
        <v>3</v>
      </c>
      <c r="D33" s="29"/>
      <c r="E33" s="28"/>
      <c r="F33" s="28" t="s">
        <v>151</v>
      </c>
      <c r="G33" s="24">
        <v>3</v>
      </c>
      <c r="H33" s="24"/>
    </row>
    <row r="34" spans="1:8" s="30" customFormat="1" x14ac:dyDescent="0.3">
      <c r="A34" s="28"/>
      <c r="B34" s="28" t="s">
        <v>125</v>
      </c>
      <c r="C34" s="24">
        <v>3</v>
      </c>
      <c r="D34" s="29"/>
      <c r="E34" s="25"/>
      <c r="F34" s="28" t="s">
        <v>125</v>
      </c>
      <c r="G34" s="24">
        <v>3</v>
      </c>
      <c r="H34" s="24"/>
    </row>
    <row r="35" spans="1:8" ht="17.25" thickBot="1" x14ac:dyDescent="0.35">
      <c r="A35" s="79" t="s">
        <v>8</v>
      </c>
      <c r="B35" s="80"/>
      <c r="C35" s="7">
        <f>SUM(C30:C34)</f>
        <v>15</v>
      </c>
      <c r="D35" s="11"/>
      <c r="E35" s="80" t="s">
        <v>8</v>
      </c>
      <c r="F35" s="80"/>
      <c r="G35" s="7">
        <f>SUM(G30:G34)</f>
        <v>15</v>
      </c>
      <c r="H35" s="53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2" t="s">
        <v>4</v>
      </c>
      <c r="B37" s="83"/>
      <c r="C37" s="83"/>
      <c r="D37" s="83"/>
      <c r="E37" s="83"/>
      <c r="F37" s="83"/>
      <c r="G37" s="83"/>
      <c r="H37" s="84"/>
    </row>
    <row r="38" spans="1:8" ht="17.25" thickBot="1" x14ac:dyDescent="0.35">
      <c r="A38" s="76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8" s="21" customFormat="1" ht="36.75" customHeight="1" thickTop="1" x14ac:dyDescent="0.3">
      <c r="A39" s="55" t="s">
        <v>5</v>
      </c>
      <c r="B39" s="56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x14ac:dyDescent="0.3">
      <c r="A40" s="24"/>
      <c r="B40" s="28" t="s">
        <v>126</v>
      </c>
      <c r="C40" s="24">
        <v>3</v>
      </c>
      <c r="D40" s="29"/>
      <c r="E40" s="25"/>
      <c r="F40" s="28" t="s">
        <v>134</v>
      </c>
      <c r="G40" s="24">
        <v>3</v>
      </c>
      <c r="H40" s="24"/>
    </row>
    <row r="41" spans="1:8" s="30" customFormat="1" x14ac:dyDescent="0.3">
      <c r="A41" s="24"/>
      <c r="B41" s="28" t="s">
        <v>132</v>
      </c>
      <c r="C41" s="24">
        <v>3</v>
      </c>
      <c r="D41" s="29"/>
      <c r="E41" s="25"/>
      <c r="F41" s="28" t="s">
        <v>152</v>
      </c>
      <c r="G41" s="24">
        <v>3</v>
      </c>
      <c r="H41" s="24"/>
    </row>
    <row r="42" spans="1:8" s="30" customFormat="1" x14ac:dyDescent="0.3">
      <c r="A42" s="24"/>
      <c r="B42" s="28" t="s">
        <v>133</v>
      </c>
      <c r="C42" s="24">
        <v>3</v>
      </c>
      <c r="D42" s="29"/>
      <c r="E42" s="25"/>
      <c r="F42" s="33" t="s">
        <v>128</v>
      </c>
      <c r="G42" s="24">
        <v>3</v>
      </c>
      <c r="H42" s="24"/>
    </row>
    <row r="43" spans="1:8" s="30" customFormat="1" x14ac:dyDescent="0.3">
      <c r="A43" s="24"/>
      <c r="B43" s="33" t="s">
        <v>127</v>
      </c>
      <c r="C43" s="24">
        <v>6</v>
      </c>
      <c r="D43" s="29"/>
      <c r="E43" s="25"/>
      <c r="F43" s="33" t="s">
        <v>127</v>
      </c>
      <c r="G43" s="24">
        <v>5</v>
      </c>
      <c r="H43" s="24"/>
    </row>
    <row r="44" spans="1:8" s="2" customFormat="1" ht="17.25" thickBot="1" x14ac:dyDescent="0.35">
      <c r="A44" s="79" t="s">
        <v>8</v>
      </c>
      <c r="B44" s="80"/>
      <c r="C44" s="7">
        <f>SUM(C40:C43)</f>
        <v>15</v>
      </c>
      <c r="D44" s="10"/>
      <c r="E44" s="80" t="s">
        <v>8</v>
      </c>
      <c r="F44" s="80"/>
      <c r="G44" s="7">
        <f>SUM(G40:G43)</f>
        <v>14</v>
      </c>
      <c r="H44" s="52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81" t="s">
        <v>18</v>
      </c>
      <c r="B46" s="81"/>
      <c r="C46" s="18">
        <f>SUM(C14+G14+C25+G25+C35+G35+C44+G44)</f>
        <v>120</v>
      </c>
    </row>
    <row r="47" spans="1:8" s="19" customFormat="1" ht="17.25" x14ac:dyDescent="0.3">
      <c r="A47" s="34"/>
      <c r="B47" s="34"/>
      <c r="C47" s="34"/>
    </row>
    <row r="48" spans="1:8" s="19" customFormat="1" ht="17.25" x14ac:dyDescent="0.3">
      <c r="A48" s="61" t="s">
        <v>162</v>
      </c>
      <c r="B48" s="62"/>
      <c r="C48" s="62"/>
      <c r="D48" s="63"/>
      <c r="E48" s="63"/>
      <c r="F48" s="63"/>
      <c r="G48" s="63"/>
      <c r="H48" s="63"/>
    </row>
    <row r="49" spans="1:8" s="19" customFormat="1" ht="17.25" x14ac:dyDescent="0.3">
      <c r="A49" s="61" t="s">
        <v>165</v>
      </c>
      <c r="B49" s="62"/>
      <c r="C49" s="62"/>
      <c r="D49" s="63"/>
      <c r="E49" s="63"/>
      <c r="F49" s="63"/>
      <c r="G49" s="63"/>
      <c r="H49" s="63"/>
    </row>
    <row r="50" spans="1:8" s="19" customFormat="1" ht="17.25" x14ac:dyDescent="0.3">
      <c r="A50" s="64" t="s">
        <v>166</v>
      </c>
      <c r="B50" s="62"/>
      <c r="C50" s="62"/>
      <c r="D50" s="63"/>
      <c r="E50" s="63"/>
      <c r="F50" s="63"/>
      <c r="G50" s="63"/>
      <c r="H50" s="63"/>
    </row>
    <row r="51" spans="1:8" s="19" customFormat="1" ht="17.25" x14ac:dyDescent="0.3">
      <c r="A51" s="61" t="s">
        <v>164</v>
      </c>
      <c r="B51" s="62"/>
      <c r="C51" s="62"/>
      <c r="D51" s="63"/>
      <c r="E51" s="63"/>
      <c r="F51" s="63"/>
      <c r="G51" s="63"/>
      <c r="H51" s="63"/>
    </row>
    <row r="52" spans="1:8" s="19" customFormat="1" ht="17.25" x14ac:dyDescent="0.3">
      <c r="A52" s="64" t="s">
        <v>163</v>
      </c>
      <c r="B52" s="62"/>
      <c r="C52" s="62"/>
      <c r="D52" s="63"/>
      <c r="E52" s="63"/>
      <c r="F52" s="63"/>
      <c r="G52" s="63"/>
      <c r="H52" s="63"/>
    </row>
    <row r="53" spans="1:8" s="19" customFormat="1" ht="17.25" x14ac:dyDescent="0.3">
      <c r="A53" s="64" t="s">
        <v>153</v>
      </c>
      <c r="B53" s="62"/>
      <c r="C53" s="62"/>
      <c r="D53" s="63"/>
      <c r="E53" s="63"/>
      <c r="F53" s="63"/>
      <c r="G53" s="63"/>
      <c r="H53" s="63"/>
    </row>
    <row r="54" spans="1:8" s="19" customFormat="1" ht="17.25" x14ac:dyDescent="0.3">
      <c r="A54" s="57"/>
      <c r="B54" s="57"/>
      <c r="C54" s="57"/>
    </row>
    <row r="56" spans="1:8" ht="13.9" customHeight="1" x14ac:dyDescent="0.3">
      <c r="A56" s="26" t="s">
        <v>17</v>
      </c>
    </row>
    <row r="57" spans="1:8" s="65" customFormat="1" ht="13.9" customHeight="1" x14ac:dyDescent="0.3">
      <c r="A57" s="65" t="s">
        <v>154</v>
      </c>
    </row>
    <row r="58" spans="1:8" s="65" customFormat="1" ht="13.9" customHeight="1" x14ac:dyDescent="0.3">
      <c r="A58" s="65" t="s">
        <v>155</v>
      </c>
    </row>
    <row r="59" spans="1:8" ht="13.9" customHeight="1" x14ac:dyDescent="0.3"/>
    <row r="60" spans="1:8" ht="13.9" customHeight="1" x14ac:dyDescent="0.3">
      <c r="A60" s="1" t="s">
        <v>104</v>
      </c>
      <c r="B60" s="1" t="s">
        <v>122</v>
      </c>
    </row>
    <row r="61" spans="1:8" ht="13.9" customHeight="1" x14ac:dyDescent="0.3">
      <c r="A61" s="1" t="s">
        <v>107</v>
      </c>
      <c r="B61" s="1" t="s">
        <v>120</v>
      </c>
    </row>
    <row r="62" spans="1:8" ht="13.9" customHeight="1" x14ac:dyDescent="0.3">
      <c r="A62" s="1" t="s">
        <v>135</v>
      </c>
      <c r="B62" s="1" t="s">
        <v>121</v>
      </c>
    </row>
    <row r="63" spans="1:8" ht="13.9" customHeight="1" x14ac:dyDescent="0.3">
      <c r="A63" s="1" t="s">
        <v>103</v>
      </c>
      <c r="B63" s="1" t="s">
        <v>128</v>
      </c>
    </row>
    <row r="64" spans="1:8" ht="13.9" customHeight="1" x14ac:dyDescent="0.3">
      <c r="A64" s="1" t="s">
        <v>106</v>
      </c>
      <c r="B64" s="1" t="s">
        <v>131</v>
      </c>
    </row>
    <row r="65" spans="1:8" ht="13.9" customHeight="1" x14ac:dyDescent="0.3">
      <c r="A65" s="1" t="s">
        <v>115</v>
      </c>
      <c r="B65" s="1" t="s">
        <v>124</v>
      </c>
    </row>
    <row r="66" spans="1:8" ht="13.9" customHeight="1" x14ac:dyDescent="0.3">
      <c r="A66" s="1" t="s">
        <v>110</v>
      </c>
      <c r="B66" s="1" t="s">
        <v>132</v>
      </c>
    </row>
    <row r="67" spans="1:8" ht="13.9" customHeight="1" x14ac:dyDescent="0.3">
      <c r="A67" s="1" t="s">
        <v>118</v>
      </c>
      <c r="B67" s="1" t="s">
        <v>134</v>
      </c>
    </row>
    <row r="68" spans="1:8" ht="13.9" customHeight="1" x14ac:dyDescent="0.3">
      <c r="A68" s="1" t="s">
        <v>108</v>
      </c>
      <c r="B68" s="1" t="s">
        <v>133</v>
      </c>
    </row>
    <row r="69" spans="1:8" ht="13.9" customHeight="1" x14ac:dyDescent="0.3">
      <c r="A69" s="1" t="s">
        <v>109</v>
      </c>
      <c r="B69" s="1" t="s">
        <v>136</v>
      </c>
    </row>
    <row r="70" spans="1:8" ht="13.9" customHeight="1" x14ac:dyDescent="0.3">
      <c r="A70" s="1" t="s">
        <v>119</v>
      </c>
    </row>
    <row r="71" spans="1:8" x14ac:dyDescent="0.3">
      <c r="C71" s="73"/>
      <c r="D71" s="73"/>
    </row>
    <row r="72" spans="1:8" ht="36" customHeight="1" x14ac:dyDescent="0.3">
      <c r="A72" s="74" t="s">
        <v>19</v>
      </c>
      <c r="B72" s="74"/>
      <c r="C72" s="74"/>
      <c r="D72" s="74"/>
      <c r="E72" s="74"/>
      <c r="F72" s="74"/>
      <c r="G72" s="74"/>
      <c r="H72" s="74"/>
    </row>
  </sheetData>
  <mergeCells count="30">
    <mergeCell ref="A22:A23"/>
    <mergeCell ref="D22:D23"/>
    <mergeCell ref="A35:B35"/>
    <mergeCell ref="E35:F35"/>
    <mergeCell ref="A25:B25"/>
    <mergeCell ref="E25:F25"/>
    <mergeCell ref="A27:H27"/>
    <mergeCell ref="A28:D28"/>
    <mergeCell ref="E28:H28"/>
    <mergeCell ref="A1:H1"/>
    <mergeCell ref="A3:H3"/>
    <mergeCell ref="A5:H5"/>
    <mergeCell ref="A6:D6"/>
    <mergeCell ref="E6:H6"/>
    <mergeCell ref="E20:E21"/>
    <mergeCell ref="H20:H21"/>
    <mergeCell ref="C71:D71"/>
    <mergeCell ref="A72:H72"/>
    <mergeCell ref="A4:H4"/>
    <mergeCell ref="A38:D38"/>
    <mergeCell ref="E38:H38"/>
    <mergeCell ref="A44:B44"/>
    <mergeCell ref="E44:F44"/>
    <mergeCell ref="A46:B46"/>
    <mergeCell ref="A37:H37"/>
    <mergeCell ref="A14:B14"/>
    <mergeCell ref="E14:F14"/>
    <mergeCell ref="A16:H16"/>
    <mergeCell ref="A17:D17"/>
    <mergeCell ref="E17:H17"/>
  </mergeCells>
  <pageMargins left="0.7" right="0.7" top="0.5" bottom="0.5" header="0.3" footer="0"/>
  <pageSetup orientation="landscape" r:id="rId1"/>
  <rowBreaks count="2" manualBreakCount="2">
    <brk id="25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7" t="s">
        <v>22</v>
      </c>
      <c r="B1" s="88"/>
      <c r="C1" s="88"/>
      <c r="D1" s="88"/>
      <c r="E1" s="88"/>
      <c r="F1" s="88"/>
      <c r="G1" s="88"/>
      <c r="H1" s="88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9" t="s">
        <v>16</v>
      </c>
      <c r="B3" s="89"/>
      <c r="C3" s="89"/>
      <c r="D3" s="89"/>
      <c r="E3" s="89"/>
      <c r="F3" s="89"/>
      <c r="G3" s="89"/>
      <c r="H3" s="89"/>
    </row>
    <row r="4" spans="1:8" ht="17.25" thickBot="1" x14ac:dyDescent="0.35">
      <c r="A4" s="75" t="s">
        <v>21</v>
      </c>
      <c r="B4" s="75"/>
      <c r="C4" s="75"/>
      <c r="D4" s="75"/>
      <c r="E4" s="75"/>
      <c r="F4" s="75"/>
      <c r="G4" s="75"/>
      <c r="H4" s="75"/>
    </row>
    <row r="5" spans="1:8" s="5" customFormat="1" ht="18" thickTop="1" x14ac:dyDescent="0.3">
      <c r="A5" s="82" t="s">
        <v>2</v>
      </c>
      <c r="B5" s="83"/>
      <c r="C5" s="83"/>
      <c r="D5" s="83"/>
      <c r="E5" s="83"/>
      <c r="F5" s="83"/>
      <c r="G5" s="83"/>
      <c r="H5" s="84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4" t="s">
        <v>83</v>
      </c>
      <c r="F11" s="28" t="s">
        <v>32</v>
      </c>
      <c r="G11" s="24">
        <v>3</v>
      </c>
      <c r="H11" s="71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5"/>
      <c r="F12" s="28" t="s">
        <v>33</v>
      </c>
      <c r="G12" s="24">
        <v>1</v>
      </c>
      <c r="H12" s="72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6" t="s">
        <v>8</v>
      </c>
      <c r="B14" s="86"/>
      <c r="C14" s="6">
        <f>SUM(C8:C13)</f>
        <v>15</v>
      </c>
      <c r="D14" s="9"/>
      <c r="E14" s="86" t="s">
        <v>8</v>
      </c>
      <c r="F14" s="86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0" t="s">
        <v>8</v>
      </c>
      <c r="B24" s="80"/>
      <c r="C24" s="7">
        <f>SUM(C19:C23)</f>
        <v>14</v>
      </c>
      <c r="D24" s="10"/>
      <c r="E24" s="80" t="s">
        <v>8</v>
      </c>
      <c r="F24" s="8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2" t="s">
        <v>3</v>
      </c>
      <c r="B26" s="83"/>
      <c r="C26" s="83"/>
      <c r="D26" s="83"/>
      <c r="E26" s="83"/>
      <c r="F26" s="83"/>
      <c r="G26" s="83"/>
      <c r="H26" s="84"/>
    </row>
    <row r="27" spans="1:8" ht="17.25" thickBot="1" x14ac:dyDescent="0.35">
      <c r="A27" s="76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0" t="s">
        <v>8</v>
      </c>
      <c r="B35" s="80"/>
      <c r="C35" s="7">
        <f>SUM(C29:C34)</f>
        <v>16</v>
      </c>
      <c r="D35" s="11"/>
      <c r="E35" s="80" t="s">
        <v>8</v>
      </c>
      <c r="F35" s="8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2" t="s">
        <v>4</v>
      </c>
      <c r="B37" s="83"/>
      <c r="C37" s="83"/>
      <c r="D37" s="83"/>
      <c r="E37" s="83"/>
      <c r="F37" s="83"/>
      <c r="G37" s="83"/>
      <c r="H37" s="84"/>
    </row>
    <row r="38" spans="1:8" ht="17.25" thickBot="1" x14ac:dyDescent="0.35">
      <c r="A38" s="76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0" t="s">
        <v>8</v>
      </c>
      <c r="B45" s="80"/>
      <c r="C45" s="7">
        <f>SUM(C40:C44)</f>
        <v>15</v>
      </c>
      <c r="D45" s="10"/>
      <c r="E45" s="80" t="s">
        <v>8</v>
      </c>
      <c r="F45" s="80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1" t="s">
        <v>18</v>
      </c>
      <c r="B47" s="81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4" t="s">
        <v>19</v>
      </c>
      <c r="B64" s="74"/>
      <c r="C64" s="74"/>
      <c r="D64" s="74"/>
      <c r="E64" s="74"/>
      <c r="F64" s="74"/>
      <c r="G64" s="74"/>
      <c r="H64" s="74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2017-09-12T14:02:04Z</cp:lastPrinted>
  <dcterms:created xsi:type="dcterms:W3CDTF">2014-11-13T16:50:47Z</dcterms:created>
  <dcterms:modified xsi:type="dcterms:W3CDTF">2020-07-24T16:32:35Z</dcterms:modified>
</cp:coreProperties>
</file>